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DOCS\Christine Costa\Union\CAB 4.2017 to 3.2021\4.1.18 to 3.31.19\"/>
    </mc:Choice>
  </mc:AlternateContent>
  <xr:revisionPtr revIDLastSave="0" documentId="12_ncr:508000_{2193A823-8C91-45DA-B535-3230C000B88C}" xr6:coauthVersionLast="31" xr6:coauthVersionMax="31" xr10:uidLastSave="{00000000-0000-0000-0000-000000000000}"/>
  <bookViews>
    <workbookView xWindow="0" yWindow="0" windowWidth="21570" windowHeight="7980" xr2:uid="{00000000-000D-0000-FFFF-FFFF00000000}"/>
  </bookViews>
  <sheets>
    <sheet name="EMPLOYEE HOURS" sheetId="1" r:id="rId1"/>
    <sheet name=".NET" sheetId="2" r:id="rId2"/>
    <sheet name="EMPLOYER RECORD COPY" sheetId="5" r:id="rId3"/>
  </sheets>
  <definedNames>
    <definedName name="_xlnm.Print_Titles" localSheetId="0">'EMPLOYEE HOURS'!$A:$B,'EMPLOYEE HOURS'!$1:$2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J102" i="5" l="1"/>
  <c r="B102" i="5"/>
  <c r="A102" i="5"/>
  <c r="J101" i="5"/>
  <c r="B101" i="5"/>
  <c r="A101" i="5"/>
  <c r="J100" i="5"/>
  <c r="B100" i="5"/>
  <c r="A100" i="5"/>
  <c r="J99" i="5"/>
  <c r="B99" i="5"/>
  <c r="A99" i="5"/>
  <c r="J98" i="5"/>
  <c r="B98" i="5"/>
  <c r="A98" i="5"/>
  <c r="J97" i="5"/>
  <c r="B97" i="5"/>
  <c r="A97" i="5"/>
  <c r="J96" i="5"/>
  <c r="B96" i="5"/>
  <c r="A96" i="5"/>
  <c r="J95" i="5"/>
  <c r="B95" i="5"/>
  <c r="A95" i="5"/>
  <c r="J94" i="5"/>
  <c r="B94" i="5"/>
  <c r="A94" i="5"/>
  <c r="J93" i="5"/>
  <c r="B93" i="5"/>
  <c r="A93" i="5"/>
  <c r="J92" i="5"/>
  <c r="B92" i="5"/>
  <c r="A92" i="5"/>
  <c r="J91" i="5"/>
  <c r="B91" i="5"/>
  <c r="A91" i="5"/>
  <c r="J90" i="5"/>
  <c r="B90" i="5"/>
  <c r="A90" i="5"/>
  <c r="J89" i="5"/>
  <c r="B89" i="5"/>
  <c r="A89" i="5"/>
  <c r="J88" i="5"/>
  <c r="B88" i="5"/>
  <c r="A88" i="5"/>
  <c r="J87" i="5"/>
  <c r="B87" i="5"/>
  <c r="A87" i="5"/>
  <c r="J86" i="5"/>
  <c r="B86" i="5"/>
  <c r="A86" i="5"/>
  <c r="J85" i="5"/>
  <c r="B85" i="5"/>
  <c r="A85" i="5"/>
  <c r="J84" i="5"/>
  <c r="B84" i="5"/>
  <c r="A84" i="5"/>
  <c r="J83" i="5"/>
  <c r="B83" i="5"/>
  <c r="A83" i="5"/>
  <c r="J82" i="5"/>
  <c r="B82" i="5"/>
  <c r="A82" i="5"/>
  <c r="J81" i="5"/>
  <c r="B81" i="5"/>
  <c r="A81" i="5"/>
  <c r="J80" i="5"/>
  <c r="B80" i="5"/>
  <c r="A80" i="5"/>
  <c r="J79" i="5"/>
  <c r="B79" i="5"/>
  <c r="A79" i="5"/>
  <c r="J78" i="5"/>
  <c r="B78" i="5"/>
  <c r="A78" i="5"/>
  <c r="J77" i="5"/>
  <c r="B77" i="5"/>
  <c r="A77" i="5"/>
  <c r="J76" i="5"/>
  <c r="B76" i="5"/>
  <c r="A76" i="5"/>
  <c r="J75" i="5"/>
  <c r="B75" i="5"/>
  <c r="A75" i="5"/>
  <c r="J74" i="5"/>
  <c r="B74" i="5"/>
  <c r="A74" i="5"/>
  <c r="J73" i="5"/>
  <c r="B73" i="5"/>
  <c r="A73" i="5"/>
  <c r="J72" i="5"/>
  <c r="B72" i="5"/>
  <c r="A72" i="5"/>
  <c r="J71" i="5"/>
  <c r="B71" i="5"/>
  <c r="A71" i="5"/>
  <c r="J70" i="5"/>
  <c r="B70" i="5"/>
  <c r="A70" i="5"/>
  <c r="J69" i="5"/>
  <c r="B69" i="5"/>
  <c r="A69" i="5"/>
  <c r="J68" i="5"/>
  <c r="B68" i="5"/>
  <c r="A68" i="5"/>
  <c r="J67" i="5"/>
  <c r="B67" i="5"/>
  <c r="A67" i="5"/>
  <c r="J66" i="5"/>
  <c r="B66" i="5"/>
  <c r="A66" i="5"/>
  <c r="J65" i="5"/>
  <c r="B65" i="5"/>
  <c r="A65" i="5"/>
  <c r="J64" i="5"/>
  <c r="B64" i="5"/>
  <c r="A64" i="5"/>
  <c r="J63" i="5"/>
  <c r="B63" i="5"/>
  <c r="A63" i="5"/>
  <c r="J62" i="5"/>
  <c r="B62" i="5"/>
  <c r="A62" i="5"/>
  <c r="J61" i="5"/>
  <c r="B61" i="5"/>
  <c r="A61" i="5"/>
  <c r="J60" i="5"/>
  <c r="B60" i="5"/>
  <c r="A60" i="5"/>
  <c r="J59" i="5"/>
  <c r="B59" i="5"/>
  <c r="A59" i="5"/>
  <c r="J58" i="5"/>
  <c r="B58" i="5"/>
  <c r="A58" i="5"/>
  <c r="J57" i="5"/>
  <c r="B57" i="5"/>
  <c r="A57" i="5"/>
  <c r="J56" i="5"/>
  <c r="B56" i="5"/>
  <c r="A56" i="5"/>
  <c r="J55" i="5"/>
  <c r="B55" i="5"/>
  <c r="A55" i="5"/>
  <c r="J54" i="5"/>
  <c r="B54" i="5"/>
  <c r="A54" i="5"/>
  <c r="J53" i="5"/>
  <c r="B53" i="5"/>
  <c r="A53" i="5"/>
  <c r="J52" i="5"/>
  <c r="B52" i="5"/>
  <c r="A52" i="5"/>
  <c r="J51" i="5"/>
  <c r="B51" i="5"/>
  <c r="A51" i="5"/>
  <c r="J50" i="5"/>
  <c r="B50" i="5"/>
  <c r="A50" i="5"/>
  <c r="J49" i="5"/>
  <c r="B49" i="5"/>
  <c r="A49" i="5"/>
  <c r="J48" i="5"/>
  <c r="B48" i="5"/>
  <c r="A48" i="5"/>
  <c r="J47" i="5"/>
  <c r="B47" i="5"/>
  <c r="A47" i="5"/>
  <c r="J46" i="5"/>
  <c r="B46" i="5"/>
  <c r="A46" i="5"/>
  <c r="J45" i="5"/>
  <c r="B45" i="5"/>
  <c r="A45" i="5"/>
  <c r="J44" i="5"/>
  <c r="B44" i="5"/>
  <c r="A44" i="5"/>
  <c r="J43" i="5"/>
  <c r="B43" i="5"/>
  <c r="A43" i="5"/>
  <c r="J42" i="5"/>
  <c r="B42" i="5"/>
  <c r="A42" i="5"/>
  <c r="J41" i="5"/>
  <c r="B41" i="5"/>
  <c r="A41" i="5"/>
  <c r="J40" i="5"/>
  <c r="B40" i="5"/>
  <c r="A40" i="5"/>
  <c r="J39" i="5"/>
  <c r="B39" i="5"/>
  <c r="A39" i="5"/>
  <c r="J38" i="5"/>
  <c r="B38" i="5"/>
  <c r="A38" i="5"/>
  <c r="J37" i="5"/>
  <c r="B37" i="5"/>
  <c r="A37" i="5"/>
  <c r="J36" i="5"/>
  <c r="B36" i="5"/>
  <c r="A36" i="5"/>
  <c r="J35" i="5"/>
  <c r="B35" i="5"/>
  <c r="A35" i="5"/>
  <c r="J34" i="5"/>
  <c r="B34" i="5"/>
  <c r="A34" i="5"/>
  <c r="J33" i="5"/>
  <c r="B33" i="5"/>
  <c r="A33" i="5"/>
  <c r="J32" i="5"/>
  <c r="B32" i="5"/>
  <c r="A32" i="5"/>
  <c r="J31" i="5"/>
  <c r="B31" i="5"/>
  <c r="A31" i="5"/>
  <c r="J30" i="5"/>
  <c r="B30" i="5"/>
  <c r="A30" i="5"/>
  <c r="J29" i="5"/>
  <c r="B29" i="5"/>
  <c r="A29" i="5"/>
  <c r="J28" i="5"/>
  <c r="B28" i="5"/>
  <c r="A28" i="5"/>
  <c r="J27" i="5"/>
  <c r="B27" i="5"/>
  <c r="A27" i="5"/>
  <c r="J26" i="5"/>
  <c r="B26" i="5"/>
  <c r="A26" i="5"/>
  <c r="J25" i="5"/>
  <c r="B25" i="5"/>
  <c r="A25" i="5"/>
  <c r="J24" i="5"/>
  <c r="B24" i="5"/>
  <c r="A24" i="5"/>
  <c r="J23" i="5"/>
  <c r="B23" i="5"/>
  <c r="A23" i="5"/>
  <c r="J22" i="5"/>
  <c r="B22" i="5"/>
  <c r="A22" i="5"/>
  <c r="J21" i="5"/>
  <c r="B21" i="5"/>
  <c r="A21" i="5"/>
  <c r="J20" i="5"/>
  <c r="B20" i="5"/>
  <c r="A20" i="5"/>
  <c r="J19" i="5"/>
  <c r="B19" i="5"/>
  <c r="A19" i="5"/>
  <c r="J18" i="5"/>
  <c r="B18" i="5"/>
  <c r="A18" i="5"/>
  <c r="J17" i="5"/>
  <c r="B17" i="5"/>
  <c r="A17" i="5"/>
  <c r="J16" i="5"/>
  <c r="B16" i="5"/>
  <c r="A16" i="5"/>
  <c r="J15" i="5"/>
  <c r="B15" i="5"/>
  <c r="A15" i="5"/>
  <c r="J14" i="5"/>
  <c r="B14" i="5"/>
  <c r="A14" i="5"/>
  <c r="J13" i="5"/>
  <c r="B13" i="5"/>
  <c r="A13" i="5"/>
  <c r="J12" i="5"/>
  <c r="B12" i="5"/>
  <c r="A12" i="5"/>
  <c r="J11" i="5"/>
  <c r="B11" i="5"/>
  <c r="A11" i="5"/>
  <c r="J10" i="5"/>
  <c r="B10" i="5"/>
  <c r="A10" i="5"/>
  <c r="J9" i="5"/>
  <c r="B9" i="5"/>
  <c r="A9" i="5"/>
  <c r="J8" i="5"/>
  <c r="B8" i="5"/>
  <c r="A8" i="5"/>
  <c r="J7" i="5"/>
  <c r="B7" i="5"/>
  <c r="A7" i="5"/>
  <c r="J6" i="5"/>
  <c r="B6" i="5"/>
  <c r="A6" i="5"/>
  <c r="J5" i="5"/>
  <c r="B5" i="5"/>
  <c r="A5" i="5"/>
  <c r="J4" i="5"/>
  <c r="B4" i="5"/>
  <c r="A4" i="5"/>
  <c r="J3" i="5"/>
  <c r="B3" i="5"/>
  <c r="A3" i="5"/>
  <c r="J2" i="5"/>
  <c r="B2" i="5"/>
  <c r="A2" i="5"/>
  <c r="J103" i="5" l="1"/>
  <c r="A80" i="2"/>
  <c r="B80" i="2"/>
  <c r="C80" i="2"/>
  <c r="I80" i="2"/>
  <c r="A81" i="2"/>
  <c r="B81" i="2"/>
  <c r="C81" i="2"/>
  <c r="I81" i="2"/>
  <c r="A82" i="2"/>
  <c r="B82" i="2"/>
  <c r="C82" i="2"/>
  <c r="I82" i="2"/>
  <c r="A83" i="2"/>
  <c r="B83" i="2"/>
  <c r="C83" i="2"/>
  <c r="I83" i="2"/>
  <c r="A84" i="2"/>
  <c r="B84" i="2"/>
  <c r="C84" i="2"/>
  <c r="I84" i="2"/>
  <c r="A85" i="2"/>
  <c r="B85" i="2"/>
  <c r="C85" i="2"/>
  <c r="I85" i="2"/>
  <c r="A86" i="2"/>
  <c r="B86" i="2"/>
  <c r="C86" i="2"/>
  <c r="I86" i="2"/>
  <c r="A87" i="2"/>
  <c r="B87" i="2"/>
  <c r="C87" i="2"/>
  <c r="I87" i="2"/>
  <c r="A88" i="2"/>
  <c r="B88" i="2"/>
  <c r="C88" i="2"/>
  <c r="I88" i="2"/>
  <c r="A89" i="2"/>
  <c r="B89" i="2"/>
  <c r="C89" i="2"/>
  <c r="I89" i="2"/>
  <c r="A90" i="2"/>
  <c r="B90" i="2"/>
  <c r="C90" i="2"/>
  <c r="I90" i="2"/>
  <c r="A91" i="2"/>
  <c r="B91" i="2"/>
  <c r="C91" i="2"/>
  <c r="I91" i="2"/>
  <c r="A92" i="2"/>
  <c r="B92" i="2"/>
  <c r="C92" i="2"/>
  <c r="I92" i="2"/>
  <c r="A93" i="2"/>
  <c r="B93" i="2"/>
  <c r="C93" i="2"/>
  <c r="I93" i="2"/>
  <c r="A94" i="2"/>
  <c r="B94" i="2"/>
  <c r="C94" i="2"/>
  <c r="I94" i="2"/>
  <c r="A95" i="2"/>
  <c r="B95" i="2"/>
  <c r="C95" i="2"/>
  <c r="I95" i="2"/>
  <c r="A96" i="2"/>
  <c r="B96" i="2"/>
  <c r="C96" i="2"/>
  <c r="I96" i="2"/>
  <c r="A97" i="2"/>
  <c r="B97" i="2"/>
  <c r="C97" i="2"/>
  <c r="I97" i="2"/>
  <c r="A98" i="2"/>
  <c r="B98" i="2"/>
  <c r="C98" i="2"/>
  <c r="I98" i="2"/>
  <c r="A99" i="2"/>
  <c r="B99" i="2"/>
  <c r="C99" i="2"/>
  <c r="I99" i="2"/>
  <c r="A100" i="2"/>
  <c r="B100" i="2"/>
  <c r="C100" i="2"/>
  <c r="I100" i="2"/>
  <c r="A101" i="2"/>
  <c r="B101" i="2"/>
  <c r="C101" i="2"/>
  <c r="I101" i="2"/>
  <c r="A102" i="2"/>
  <c r="B102" i="2"/>
  <c r="C102" i="2"/>
  <c r="I102" i="2"/>
  <c r="AM104" i="1"/>
  <c r="AU103" i="1"/>
  <c r="AT103" i="1"/>
  <c r="H102" i="5" s="1"/>
  <c r="AQ103" i="1"/>
  <c r="F102" i="5" s="1"/>
  <c r="AP103" i="1"/>
  <c r="E102" i="5" s="1"/>
  <c r="AO103" i="1"/>
  <c r="D102" i="5" s="1"/>
  <c r="AN103" i="1"/>
  <c r="C102" i="5" s="1"/>
  <c r="I102" i="5" s="1"/>
  <c r="AJ103" i="1"/>
  <c r="AC103" i="1"/>
  <c r="AE103" i="1" s="1"/>
  <c r="V103" i="1"/>
  <c r="X103" i="1" s="1"/>
  <c r="Q103" i="1"/>
  <c r="O103" i="1"/>
  <c r="H103" i="1"/>
  <c r="J103" i="1" s="1"/>
  <c r="AU102" i="1"/>
  <c r="AT102" i="1"/>
  <c r="AQ102" i="1"/>
  <c r="F101" i="5" s="1"/>
  <c r="AP102" i="1"/>
  <c r="E101" i="5" s="1"/>
  <c r="AO102" i="1"/>
  <c r="D101" i="5" s="1"/>
  <c r="AN102" i="1"/>
  <c r="AJ102" i="1"/>
  <c r="AL102" i="1" s="1"/>
  <c r="AC102" i="1"/>
  <c r="AE102" i="1" s="1"/>
  <c r="V102" i="1"/>
  <c r="X102" i="1" s="1"/>
  <c r="O102" i="1"/>
  <c r="Q102" i="1" s="1"/>
  <c r="H102" i="1"/>
  <c r="J102" i="1" s="1"/>
  <c r="AU101" i="1"/>
  <c r="AT101" i="1"/>
  <c r="H100" i="5" s="1"/>
  <c r="AQ101" i="1"/>
  <c r="F100" i="5" s="1"/>
  <c r="AP101" i="1"/>
  <c r="AO101" i="1"/>
  <c r="D100" i="5" s="1"/>
  <c r="AN101" i="1"/>
  <c r="C100" i="5" s="1"/>
  <c r="AJ101" i="1"/>
  <c r="AC101" i="1"/>
  <c r="AE101" i="1" s="1"/>
  <c r="V101" i="1"/>
  <c r="X101" i="1" s="1"/>
  <c r="O101" i="1"/>
  <c r="Q101" i="1" s="1"/>
  <c r="H101" i="1"/>
  <c r="J101" i="1" s="1"/>
  <c r="AU100" i="1"/>
  <c r="AT100" i="1"/>
  <c r="H99" i="5" s="1"/>
  <c r="AQ100" i="1"/>
  <c r="F99" i="5" s="1"/>
  <c r="AP100" i="1"/>
  <c r="E99" i="5" s="1"/>
  <c r="AO100" i="1"/>
  <c r="D99" i="5" s="1"/>
  <c r="AN100" i="1"/>
  <c r="AJ100" i="1"/>
  <c r="AL100" i="1" s="1"/>
  <c r="AC100" i="1"/>
  <c r="AE100" i="1" s="1"/>
  <c r="V100" i="1"/>
  <c r="X100" i="1" s="1"/>
  <c r="O100" i="1"/>
  <c r="Q100" i="1" s="1"/>
  <c r="H100" i="1"/>
  <c r="J100" i="1" s="1"/>
  <c r="AU99" i="1"/>
  <c r="AT99" i="1"/>
  <c r="H98" i="5" s="1"/>
  <c r="AQ99" i="1"/>
  <c r="F98" i="5" s="1"/>
  <c r="AP99" i="1"/>
  <c r="AO99" i="1"/>
  <c r="D98" i="5" s="1"/>
  <c r="AN99" i="1"/>
  <c r="C98" i="5" s="1"/>
  <c r="AJ99" i="1"/>
  <c r="AC99" i="1"/>
  <c r="AE99" i="1" s="1"/>
  <c r="V99" i="1"/>
  <c r="X99" i="1" s="1"/>
  <c r="O99" i="1"/>
  <c r="Q99" i="1" s="1"/>
  <c r="H99" i="1"/>
  <c r="J99" i="1" s="1"/>
  <c r="AU98" i="1"/>
  <c r="AT98" i="1"/>
  <c r="H97" i="5" s="1"/>
  <c r="AQ98" i="1"/>
  <c r="F97" i="5" s="1"/>
  <c r="AP98" i="1"/>
  <c r="E97" i="5" s="1"/>
  <c r="AO98" i="1"/>
  <c r="D97" i="5" s="1"/>
  <c r="AN98" i="1"/>
  <c r="AJ98" i="1"/>
  <c r="AL98" i="1" s="1"/>
  <c r="AC98" i="1"/>
  <c r="AE98" i="1" s="1"/>
  <c r="V98" i="1"/>
  <c r="X98" i="1" s="1"/>
  <c r="O98" i="1"/>
  <c r="Q98" i="1" s="1"/>
  <c r="H98" i="1"/>
  <c r="AU97" i="1"/>
  <c r="AT97" i="1"/>
  <c r="H96" i="5" s="1"/>
  <c r="AQ97" i="1"/>
  <c r="F96" i="5" s="1"/>
  <c r="AP97" i="1"/>
  <c r="AO97" i="1"/>
  <c r="D96" i="5" s="1"/>
  <c r="AN97" i="1"/>
  <c r="C96" i="5" s="1"/>
  <c r="AJ97" i="1"/>
  <c r="AC97" i="1"/>
  <c r="AE97" i="1" s="1"/>
  <c r="V97" i="1"/>
  <c r="X97" i="1" s="1"/>
  <c r="O97" i="1"/>
  <c r="Q97" i="1" s="1"/>
  <c r="H97" i="1"/>
  <c r="J97" i="1" s="1"/>
  <c r="AU96" i="1"/>
  <c r="AT96" i="1"/>
  <c r="H95" i="5" s="1"/>
  <c r="AQ96" i="1"/>
  <c r="AP96" i="1"/>
  <c r="E95" i="5" s="1"/>
  <c r="AO96" i="1"/>
  <c r="D95" i="5" s="1"/>
  <c r="AN96" i="1"/>
  <c r="C95" i="5" s="1"/>
  <c r="AJ96" i="1"/>
  <c r="AL96" i="1" s="1"/>
  <c r="AC96" i="1"/>
  <c r="AE96" i="1" s="1"/>
  <c r="V96" i="1"/>
  <c r="X96" i="1" s="1"/>
  <c r="O96" i="1"/>
  <c r="Q96" i="1" s="1"/>
  <c r="H96" i="1"/>
  <c r="J96" i="1" s="1"/>
  <c r="AU95" i="1"/>
  <c r="AT95" i="1"/>
  <c r="H94" i="5" s="1"/>
  <c r="AQ95" i="1"/>
  <c r="F94" i="5" s="1"/>
  <c r="AP95" i="1"/>
  <c r="E94" i="5" s="1"/>
  <c r="AO95" i="1"/>
  <c r="AN95" i="1"/>
  <c r="C94" i="5" s="1"/>
  <c r="AJ95" i="1"/>
  <c r="AC95" i="1"/>
  <c r="AE95" i="1" s="1"/>
  <c r="V95" i="1"/>
  <c r="X95" i="1" s="1"/>
  <c r="O95" i="1"/>
  <c r="Q95" i="1" s="1"/>
  <c r="H95" i="1"/>
  <c r="J95" i="1" s="1"/>
  <c r="AU94" i="1"/>
  <c r="AT94" i="1"/>
  <c r="H93" i="5" s="1"/>
  <c r="AQ94" i="1"/>
  <c r="F93" i="5" s="1"/>
  <c r="AP94" i="1"/>
  <c r="AO94" i="1"/>
  <c r="D93" i="5" s="1"/>
  <c r="AN94" i="1"/>
  <c r="C93" i="5" s="1"/>
  <c r="AJ94" i="1"/>
  <c r="AL94" i="1" s="1"/>
  <c r="AC94" i="1"/>
  <c r="AE94" i="1" s="1"/>
  <c r="V94" i="1"/>
  <c r="X94" i="1" s="1"/>
  <c r="O94" i="1"/>
  <c r="Q94" i="1" s="1"/>
  <c r="H94" i="1"/>
  <c r="J94" i="1" s="1"/>
  <c r="AU93" i="1"/>
  <c r="AT93" i="1"/>
  <c r="AQ93" i="1"/>
  <c r="F92" i="5" s="1"/>
  <c r="AP93" i="1"/>
  <c r="E92" i="5" s="1"/>
  <c r="AO93" i="1"/>
  <c r="D92" i="5" s="1"/>
  <c r="AN93" i="1"/>
  <c r="AJ93" i="1"/>
  <c r="AC93" i="1"/>
  <c r="AE93" i="1" s="1"/>
  <c r="V93" i="1"/>
  <c r="X93" i="1" s="1"/>
  <c r="O93" i="1"/>
  <c r="Q93" i="1" s="1"/>
  <c r="H93" i="1"/>
  <c r="J93" i="1" s="1"/>
  <c r="AU92" i="1"/>
  <c r="AT92" i="1"/>
  <c r="H91" i="5" s="1"/>
  <c r="AQ92" i="1"/>
  <c r="F91" i="5" s="1"/>
  <c r="AP92" i="1"/>
  <c r="AO92" i="1"/>
  <c r="D91" i="5" s="1"/>
  <c r="AN92" i="1"/>
  <c r="C91" i="5" s="1"/>
  <c r="AJ92" i="1"/>
  <c r="AC92" i="1"/>
  <c r="AE92" i="1" s="1"/>
  <c r="V92" i="1"/>
  <c r="X92" i="1" s="1"/>
  <c r="O92" i="1"/>
  <c r="Q92" i="1" s="1"/>
  <c r="H92" i="1"/>
  <c r="J92" i="1" s="1"/>
  <c r="AU91" i="1"/>
  <c r="AT91" i="1"/>
  <c r="AQ91" i="1"/>
  <c r="F90" i="5" s="1"/>
  <c r="AP91" i="1"/>
  <c r="E90" i="5" s="1"/>
  <c r="AO91" i="1"/>
  <c r="D90" i="5" s="1"/>
  <c r="AN91" i="1"/>
  <c r="AJ91" i="1"/>
  <c r="AC91" i="1"/>
  <c r="AE91" i="1" s="1"/>
  <c r="V91" i="1"/>
  <c r="X91" i="1" s="1"/>
  <c r="O91" i="1"/>
  <c r="Q91" i="1" s="1"/>
  <c r="H91" i="1"/>
  <c r="J91" i="1" s="1"/>
  <c r="AU90" i="1"/>
  <c r="AT90" i="1"/>
  <c r="H89" i="5" s="1"/>
  <c r="AQ90" i="1"/>
  <c r="F89" i="5" s="1"/>
  <c r="AP90" i="1"/>
  <c r="AO90" i="1"/>
  <c r="D89" i="5" s="1"/>
  <c r="AN90" i="1"/>
  <c r="C89" i="5" s="1"/>
  <c r="AJ90" i="1"/>
  <c r="AC90" i="1"/>
  <c r="AE90" i="1" s="1"/>
  <c r="V90" i="1"/>
  <c r="X90" i="1" s="1"/>
  <c r="O90" i="1"/>
  <c r="Q90" i="1" s="1"/>
  <c r="H90" i="1"/>
  <c r="J90" i="1" s="1"/>
  <c r="AU89" i="1"/>
  <c r="AT89" i="1"/>
  <c r="AQ89" i="1"/>
  <c r="F88" i="5" s="1"/>
  <c r="AP89" i="1"/>
  <c r="E88" i="5" s="1"/>
  <c r="AO89" i="1"/>
  <c r="D88" i="5" s="1"/>
  <c r="AN89" i="1"/>
  <c r="AJ89" i="1"/>
  <c r="AC89" i="1"/>
  <c r="AE89" i="1" s="1"/>
  <c r="V89" i="1"/>
  <c r="X89" i="1" s="1"/>
  <c r="O89" i="1"/>
  <c r="Q89" i="1" s="1"/>
  <c r="H89" i="1"/>
  <c r="J89" i="1" s="1"/>
  <c r="AU88" i="1"/>
  <c r="AT88" i="1"/>
  <c r="H87" i="5" s="1"/>
  <c r="AQ88" i="1"/>
  <c r="F87" i="5" s="1"/>
  <c r="AP88" i="1"/>
  <c r="E87" i="5" s="1"/>
  <c r="AO88" i="1"/>
  <c r="AN88" i="1"/>
  <c r="C87" i="5" s="1"/>
  <c r="AJ88" i="1"/>
  <c r="AL88" i="1" s="1"/>
  <c r="AC88" i="1"/>
  <c r="AE88" i="1" s="1"/>
  <c r="V88" i="1"/>
  <c r="X88" i="1" s="1"/>
  <c r="O88" i="1"/>
  <c r="Q88" i="1" s="1"/>
  <c r="H88" i="1"/>
  <c r="J88" i="1" s="1"/>
  <c r="AU87" i="1"/>
  <c r="AT87" i="1"/>
  <c r="H86" i="5" s="1"/>
  <c r="AQ87" i="1"/>
  <c r="AP87" i="1"/>
  <c r="E86" i="5" s="1"/>
  <c r="AO87" i="1"/>
  <c r="D86" i="5" s="1"/>
  <c r="AN87" i="1"/>
  <c r="C86" i="5" s="1"/>
  <c r="AJ87" i="1"/>
  <c r="AC87" i="1"/>
  <c r="AE87" i="1" s="1"/>
  <c r="V87" i="1"/>
  <c r="X87" i="1" s="1"/>
  <c r="O87" i="1"/>
  <c r="Q87" i="1" s="1"/>
  <c r="H87" i="1"/>
  <c r="J87" i="1" s="1"/>
  <c r="AU86" i="1"/>
  <c r="AT86" i="1"/>
  <c r="AQ86" i="1"/>
  <c r="F85" i="5" s="1"/>
  <c r="AP86" i="1"/>
  <c r="E85" i="5" s="1"/>
  <c r="AO86" i="1"/>
  <c r="D85" i="5" s="1"/>
  <c r="AN86" i="1"/>
  <c r="AJ86" i="1"/>
  <c r="AL86" i="1" s="1"/>
  <c r="AC86" i="1"/>
  <c r="AE86" i="1" s="1"/>
  <c r="V86" i="1"/>
  <c r="X86" i="1" s="1"/>
  <c r="O86" i="1"/>
  <c r="Q86" i="1" s="1"/>
  <c r="H86" i="1"/>
  <c r="J86" i="1" s="1"/>
  <c r="AU85" i="1"/>
  <c r="AT85" i="1"/>
  <c r="H84" i="5" s="1"/>
  <c r="AQ85" i="1"/>
  <c r="F84" i="5" s="1"/>
  <c r="AP85" i="1"/>
  <c r="AO85" i="1"/>
  <c r="D84" i="5" s="1"/>
  <c r="AN85" i="1"/>
  <c r="C84" i="5" s="1"/>
  <c r="AJ85" i="1"/>
  <c r="AC85" i="1"/>
  <c r="AE85" i="1" s="1"/>
  <c r="V85" i="1"/>
  <c r="X85" i="1" s="1"/>
  <c r="O85" i="1"/>
  <c r="Q85" i="1" s="1"/>
  <c r="H85" i="1"/>
  <c r="J85" i="1" s="1"/>
  <c r="AU84" i="1"/>
  <c r="AT84" i="1"/>
  <c r="H83" i="5" s="1"/>
  <c r="AQ84" i="1"/>
  <c r="F83" i="5" s="1"/>
  <c r="AP84" i="1"/>
  <c r="E83" i="5" s="1"/>
  <c r="AO84" i="1"/>
  <c r="D83" i="5" s="1"/>
  <c r="AN84" i="1"/>
  <c r="AJ84" i="1"/>
  <c r="AL84" i="1" s="1"/>
  <c r="AC84" i="1"/>
  <c r="AE84" i="1" s="1"/>
  <c r="V84" i="1"/>
  <c r="X84" i="1" s="1"/>
  <c r="O84" i="1"/>
  <c r="Q84" i="1" s="1"/>
  <c r="H84" i="1"/>
  <c r="J84" i="1" s="1"/>
  <c r="AU83" i="1"/>
  <c r="AT83" i="1"/>
  <c r="H82" i="5" s="1"/>
  <c r="AQ83" i="1"/>
  <c r="F82" i="5" s="1"/>
  <c r="AP83" i="1"/>
  <c r="AO83" i="1"/>
  <c r="D82" i="5" s="1"/>
  <c r="AN83" i="1"/>
  <c r="C82" i="5" s="1"/>
  <c r="AJ83" i="1"/>
  <c r="AC83" i="1"/>
  <c r="AE83" i="1" s="1"/>
  <c r="V83" i="1"/>
  <c r="X83" i="1" s="1"/>
  <c r="O83" i="1"/>
  <c r="Q83" i="1" s="1"/>
  <c r="H83" i="1"/>
  <c r="J83" i="1" s="1"/>
  <c r="AU82" i="1"/>
  <c r="AT82" i="1"/>
  <c r="H81" i="5" s="1"/>
  <c r="AQ82" i="1"/>
  <c r="F81" i="5" s="1"/>
  <c r="AP82" i="1"/>
  <c r="E81" i="5" s="1"/>
  <c r="AO82" i="1"/>
  <c r="D81" i="5" s="1"/>
  <c r="AN82" i="1"/>
  <c r="AJ82" i="1"/>
  <c r="AL82" i="1" s="1"/>
  <c r="AC82" i="1"/>
  <c r="AE82" i="1" s="1"/>
  <c r="V82" i="1"/>
  <c r="X82" i="1" s="1"/>
  <c r="O82" i="1"/>
  <c r="Q82" i="1" s="1"/>
  <c r="H82" i="1"/>
  <c r="AU81" i="1"/>
  <c r="AT81" i="1"/>
  <c r="H80" i="5" s="1"/>
  <c r="AQ81" i="1"/>
  <c r="F80" i="5" s="1"/>
  <c r="AP81" i="1"/>
  <c r="AO81" i="1"/>
  <c r="D80" i="5" s="1"/>
  <c r="AN81" i="1"/>
  <c r="AJ81" i="1"/>
  <c r="AC81" i="1"/>
  <c r="AE81" i="1" s="1"/>
  <c r="V81" i="1"/>
  <c r="X81" i="1" s="1"/>
  <c r="O81" i="1"/>
  <c r="Q81" i="1" s="1"/>
  <c r="H81" i="1"/>
  <c r="J81" i="1" s="1"/>
  <c r="B3" i="2"/>
  <c r="C3" i="2"/>
  <c r="I3" i="2"/>
  <c r="B4" i="2"/>
  <c r="C4" i="2"/>
  <c r="I4" i="2"/>
  <c r="B5" i="2"/>
  <c r="C5" i="2"/>
  <c r="I5" i="2"/>
  <c r="B6" i="2"/>
  <c r="C6" i="2"/>
  <c r="I6" i="2"/>
  <c r="B7" i="2"/>
  <c r="C7" i="2"/>
  <c r="I7" i="2"/>
  <c r="B8" i="2"/>
  <c r="C8" i="2"/>
  <c r="I8" i="2"/>
  <c r="B9" i="2"/>
  <c r="C9" i="2"/>
  <c r="I9" i="2"/>
  <c r="B10" i="2"/>
  <c r="C10" i="2"/>
  <c r="I10" i="2"/>
  <c r="B11" i="2"/>
  <c r="C11" i="2"/>
  <c r="I11" i="2"/>
  <c r="B12" i="2"/>
  <c r="C12" i="2"/>
  <c r="I12" i="2"/>
  <c r="B13" i="2"/>
  <c r="C13" i="2"/>
  <c r="I13" i="2"/>
  <c r="B14" i="2"/>
  <c r="C14" i="2"/>
  <c r="I14" i="2"/>
  <c r="B15" i="2"/>
  <c r="C15" i="2"/>
  <c r="I15" i="2"/>
  <c r="B16" i="2"/>
  <c r="C16" i="2"/>
  <c r="I16" i="2"/>
  <c r="B17" i="2"/>
  <c r="C17" i="2"/>
  <c r="I17" i="2"/>
  <c r="B18" i="2"/>
  <c r="C18" i="2"/>
  <c r="I18" i="2"/>
  <c r="B19" i="2"/>
  <c r="C19" i="2"/>
  <c r="I19" i="2"/>
  <c r="B20" i="2"/>
  <c r="C20" i="2"/>
  <c r="I20" i="2"/>
  <c r="B21" i="2"/>
  <c r="C21" i="2"/>
  <c r="I21" i="2"/>
  <c r="B22" i="2"/>
  <c r="C22" i="2"/>
  <c r="I22" i="2"/>
  <c r="B23" i="2"/>
  <c r="C23" i="2"/>
  <c r="I23" i="2"/>
  <c r="B24" i="2"/>
  <c r="C24" i="2"/>
  <c r="I24" i="2"/>
  <c r="B25" i="2"/>
  <c r="C25" i="2"/>
  <c r="I25" i="2"/>
  <c r="B26" i="2"/>
  <c r="C26" i="2"/>
  <c r="I26" i="2"/>
  <c r="B27" i="2"/>
  <c r="C27" i="2"/>
  <c r="I27" i="2"/>
  <c r="B28" i="2"/>
  <c r="C28" i="2"/>
  <c r="I28" i="2"/>
  <c r="B29" i="2"/>
  <c r="C29" i="2"/>
  <c r="I29" i="2"/>
  <c r="B30" i="2"/>
  <c r="C30" i="2"/>
  <c r="I30" i="2"/>
  <c r="B31" i="2"/>
  <c r="C31" i="2"/>
  <c r="I31" i="2"/>
  <c r="B32" i="2"/>
  <c r="C32" i="2"/>
  <c r="I32" i="2"/>
  <c r="B33" i="2"/>
  <c r="C33" i="2"/>
  <c r="I33" i="2"/>
  <c r="B34" i="2"/>
  <c r="C34" i="2"/>
  <c r="I34" i="2"/>
  <c r="B35" i="2"/>
  <c r="C35" i="2"/>
  <c r="I35" i="2"/>
  <c r="B36" i="2"/>
  <c r="C36" i="2"/>
  <c r="I36" i="2"/>
  <c r="B37" i="2"/>
  <c r="C37" i="2"/>
  <c r="I37" i="2"/>
  <c r="B38" i="2"/>
  <c r="C38" i="2"/>
  <c r="I38" i="2"/>
  <c r="B39" i="2"/>
  <c r="C39" i="2"/>
  <c r="I39" i="2"/>
  <c r="B40" i="2"/>
  <c r="C40" i="2"/>
  <c r="I40" i="2"/>
  <c r="B41" i="2"/>
  <c r="C41" i="2"/>
  <c r="I41" i="2"/>
  <c r="B42" i="2"/>
  <c r="C42" i="2"/>
  <c r="I42" i="2"/>
  <c r="B43" i="2"/>
  <c r="C43" i="2"/>
  <c r="I43" i="2"/>
  <c r="B44" i="2"/>
  <c r="C44" i="2"/>
  <c r="I44" i="2"/>
  <c r="B45" i="2"/>
  <c r="C45" i="2"/>
  <c r="I45" i="2"/>
  <c r="B46" i="2"/>
  <c r="C46" i="2"/>
  <c r="I46" i="2"/>
  <c r="B47" i="2"/>
  <c r="C47" i="2"/>
  <c r="I47" i="2"/>
  <c r="B48" i="2"/>
  <c r="C48" i="2"/>
  <c r="I48" i="2"/>
  <c r="B49" i="2"/>
  <c r="C49" i="2"/>
  <c r="I49" i="2"/>
  <c r="B50" i="2"/>
  <c r="C50" i="2"/>
  <c r="I50" i="2"/>
  <c r="B51" i="2"/>
  <c r="C51" i="2"/>
  <c r="I51" i="2"/>
  <c r="B52" i="2"/>
  <c r="C52" i="2"/>
  <c r="I52" i="2"/>
  <c r="B53" i="2"/>
  <c r="C53" i="2"/>
  <c r="I53" i="2"/>
  <c r="B54" i="2"/>
  <c r="C54" i="2"/>
  <c r="I54" i="2"/>
  <c r="B55" i="2"/>
  <c r="C55" i="2"/>
  <c r="I55" i="2"/>
  <c r="B56" i="2"/>
  <c r="C56" i="2"/>
  <c r="I56" i="2"/>
  <c r="B57" i="2"/>
  <c r="C57" i="2"/>
  <c r="I57" i="2"/>
  <c r="B58" i="2"/>
  <c r="C58" i="2"/>
  <c r="I58" i="2"/>
  <c r="B59" i="2"/>
  <c r="C59" i="2"/>
  <c r="I59" i="2"/>
  <c r="B60" i="2"/>
  <c r="C60" i="2"/>
  <c r="I60" i="2"/>
  <c r="B61" i="2"/>
  <c r="C61" i="2"/>
  <c r="I61" i="2"/>
  <c r="B62" i="2"/>
  <c r="C62" i="2"/>
  <c r="I62" i="2"/>
  <c r="B63" i="2"/>
  <c r="C63" i="2"/>
  <c r="I63" i="2"/>
  <c r="B64" i="2"/>
  <c r="C64" i="2"/>
  <c r="I64" i="2"/>
  <c r="B65" i="2"/>
  <c r="C65" i="2"/>
  <c r="I65" i="2"/>
  <c r="B66" i="2"/>
  <c r="C66" i="2"/>
  <c r="I66" i="2"/>
  <c r="B67" i="2"/>
  <c r="C67" i="2"/>
  <c r="I67" i="2"/>
  <c r="B68" i="2"/>
  <c r="C68" i="2"/>
  <c r="I68" i="2"/>
  <c r="B69" i="2"/>
  <c r="C69" i="2"/>
  <c r="I69" i="2"/>
  <c r="B70" i="2"/>
  <c r="C70" i="2"/>
  <c r="I70" i="2"/>
  <c r="B71" i="2"/>
  <c r="C71" i="2"/>
  <c r="I71" i="2"/>
  <c r="B72" i="2"/>
  <c r="C72" i="2"/>
  <c r="I72" i="2"/>
  <c r="B73" i="2"/>
  <c r="C73" i="2"/>
  <c r="I73" i="2"/>
  <c r="B74" i="2"/>
  <c r="C74" i="2"/>
  <c r="I74" i="2"/>
  <c r="B75" i="2"/>
  <c r="C75" i="2"/>
  <c r="I75" i="2"/>
  <c r="B76" i="2"/>
  <c r="C76" i="2"/>
  <c r="I76" i="2"/>
  <c r="B77" i="2"/>
  <c r="C77" i="2"/>
  <c r="I77" i="2"/>
  <c r="B78" i="2"/>
  <c r="C78" i="2"/>
  <c r="I78" i="2"/>
  <c r="B79" i="2"/>
  <c r="C79" i="2"/>
  <c r="I79" i="2"/>
  <c r="E80" i="5" l="1"/>
  <c r="F80" i="2"/>
  <c r="J82" i="1"/>
  <c r="AS82" i="1" s="1"/>
  <c r="AR82" i="1"/>
  <c r="C101" i="5"/>
  <c r="D101" i="2"/>
  <c r="H101" i="5"/>
  <c r="J101" i="2"/>
  <c r="C85" i="5"/>
  <c r="D85" i="2"/>
  <c r="H85" i="5"/>
  <c r="J85" i="2"/>
  <c r="AR90" i="1"/>
  <c r="AL90" i="1"/>
  <c r="AS90" i="1" s="1"/>
  <c r="AR92" i="1"/>
  <c r="AL92" i="1"/>
  <c r="AS92" i="1" s="1"/>
  <c r="E96" i="5"/>
  <c r="I96" i="5" s="1"/>
  <c r="F96" i="2"/>
  <c r="J98" i="1"/>
  <c r="AS98" i="1" s="1"/>
  <c r="AR98" i="1"/>
  <c r="E82" i="5"/>
  <c r="I82" i="5" s="1"/>
  <c r="F82" i="2"/>
  <c r="C88" i="5"/>
  <c r="D88" i="2"/>
  <c r="H88" i="5"/>
  <c r="J88" i="2"/>
  <c r="C90" i="5"/>
  <c r="D90" i="2"/>
  <c r="H90" i="5"/>
  <c r="J90" i="2"/>
  <c r="C92" i="5"/>
  <c r="D92" i="2"/>
  <c r="H92" i="5"/>
  <c r="J92" i="2"/>
  <c r="F95" i="5"/>
  <c r="I95" i="5" s="1"/>
  <c r="G95" i="2"/>
  <c r="E98" i="5"/>
  <c r="I98" i="5" s="1"/>
  <c r="F98" i="2"/>
  <c r="C80" i="5"/>
  <c r="D80" i="2"/>
  <c r="C81" i="5"/>
  <c r="I81" i="5" s="1"/>
  <c r="D81" i="2"/>
  <c r="E84" i="5"/>
  <c r="I84" i="5" s="1"/>
  <c r="F84" i="2"/>
  <c r="D87" i="5"/>
  <c r="I87" i="5" s="1"/>
  <c r="E87" i="2"/>
  <c r="D94" i="5"/>
  <c r="I94" i="5" s="1"/>
  <c r="E94" i="2"/>
  <c r="C97" i="5"/>
  <c r="I97" i="5" s="1"/>
  <c r="D97" i="2"/>
  <c r="E100" i="5"/>
  <c r="I100" i="5" s="1"/>
  <c r="F100" i="2"/>
  <c r="C83" i="5"/>
  <c r="I83" i="5" s="1"/>
  <c r="D83" i="2"/>
  <c r="AR84" i="1"/>
  <c r="F86" i="5"/>
  <c r="I86" i="5" s="1"/>
  <c r="G86" i="2"/>
  <c r="AS88" i="1"/>
  <c r="E89" i="5"/>
  <c r="I89" i="5" s="1"/>
  <c r="F89" i="2"/>
  <c r="E91" i="5"/>
  <c r="I91" i="5" s="1"/>
  <c r="F91" i="2"/>
  <c r="E93" i="5"/>
  <c r="I93" i="5" s="1"/>
  <c r="F93" i="2"/>
  <c r="C99" i="5"/>
  <c r="I99" i="5" s="1"/>
  <c r="D99" i="2"/>
  <c r="AR100" i="1"/>
  <c r="J102" i="2"/>
  <c r="F102" i="2"/>
  <c r="E101" i="2"/>
  <c r="D100" i="2"/>
  <c r="G99" i="2"/>
  <c r="J98" i="2"/>
  <c r="E97" i="2"/>
  <c r="D96" i="2"/>
  <c r="J94" i="2"/>
  <c r="F94" i="2"/>
  <c r="E93" i="2"/>
  <c r="G91" i="2"/>
  <c r="F90" i="2"/>
  <c r="E89" i="2"/>
  <c r="G87" i="2"/>
  <c r="J86" i="2"/>
  <c r="F86" i="2"/>
  <c r="E85" i="2"/>
  <c r="D84" i="2"/>
  <c r="G83" i="2"/>
  <c r="J82" i="2"/>
  <c r="E81" i="2"/>
  <c r="E102" i="2"/>
  <c r="G100" i="2"/>
  <c r="J99" i="2"/>
  <c r="F99" i="2"/>
  <c r="E98" i="2"/>
  <c r="G96" i="2"/>
  <c r="J95" i="2"/>
  <c r="F95" i="2"/>
  <c r="D93" i="2"/>
  <c r="G92" i="2"/>
  <c r="J91" i="2"/>
  <c r="E90" i="2"/>
  <c r="D89" i="2"/>
  <c r="G88" i="2"/>
  <c r="J87" i="2"/>
  <c r="F87" i="2"/>
  <c r="E86" i="2"/>
  <c r="G84" i="2"/>
  <c r="J83" i="2"/>
  <c r="F83" i="2"/>
  <c r="E82" i="2"/>
  <c r="G80" i="2"/>
  <c r="AS96" i="1"/>
  <c r="D102" i="2"/>
  <c r="G101" i="2"/>
  <c r="J100" i="2"/>
  <c r="E99" i="2"/>
  <c r="D98" i="2"/>
  <c r="G97" i="2"/>
  <c r="J96" i="2"/>
  <c r="E95" i="2"/>
  <c r="D94" i="2"/>
  <c r="G93" i="2"/>
  <c r="F92" i="2"/>
  <c r="E91" i="2"/>
  <c r="G89" i="2"/>
  <c r="F88" i="2"/>
  <c r="D86" i="2"/>
  <c r="G85" i="2"/>
  <c r="J84" i="2"/>
  <c r="E83" i="2"/>
  <c r="D82" i="2"/>
  <c r="G81" i="2"/>
  <c r="J80" i="2"/>
  <c r="G102" i="2"/>
  <c r="F101" i="2"/>
  <c r="E100" i="2"/>
  <c r="G98" i="2"/>
  <c r="J97" i="2"/>
  <c r="F97" i="2"/>
  <c r="E96" i="2"/>
  <c r="D95" i="2"/>
  <c r="G94" i="2"/>
  <c r="J93" i="2"/>
  <c r="E92" i="2"/>
  <c r="D91" i="2"/>
  <c r="G90" i="2"/>
  <c r="J89" i="2"/>
  <c r="E88" i="2"/>
  <c r="D87" i="2"/>
  <c r="F85" i="2"/>
  <c r="E84" i="2"/>
  <c r="G82" i="2"/>
  <c r="J81" i="2"/>
  <c r="F81" i="2"/>
  <c r="E80" i="2"/>
  <c r="AL89" i="1"/>
  <c r="AS89" i="1" s="1"/>
  <c r="AR89" i="1"/>
  <c r="AL83" i="1"/>
  <c r="AS83" i="1" s="1"/>
  <c r="AR83" i="1"/>
  <c r="AL91" i="1"/>
  <c r="AS91" i="1" s="1"/>
  <c r="AR91" i="1"/>
  <c r="AS86" i="1"/>
  <c r="AL87" i="1"/>
  <c r="AS87" i="1" s="1"/>
  <c r="AR87" i="1"/>
  <c r="AR88" i="1"/>
  <c r="AS94" i="1"/>
  <c r="AL95" i="1"/>
  <c r="AS95" i="1" s="1"/>
  <c r="AR95" i="1"/>
  <c r="AR96" i="1"/>
  <c r="AS102" i="1"/>
  <c r="AL103" i="1"/>
  <c r="AS103" i="1" s="1"/>
  <c r="AR103" i="1"/>
  <c r="AL81" i="1"/>
  <c r="AS81" i="1" s="1"/>
  <c r="AR81" i="1"/>
  <c r="AL97" i="1"/>
  <c r="AS97" i="1" s="1"/>
  <c r="AR97" i="1"/>
  <c r="AL99" i="1"/>
  <c r="AS99" i="1" s="1"/>
  <c r="AR99" i="1"/>
  <c r="AS84" i="1"/>
  <c r="AL85" i="1"/>
  <c r="AS85" i="1" s="1"/>
  <c r="AR85" i="1"/>
  <c r="AR86" i="1"/>
  <c r="AL93" i="1"/>
  <c r="AS93" i="1" s="1"/>
  <c r="AR93" i="1"/>
  <c r="AR94" i="1"/>
  <c r="AS100" i="1"/>
  <c r="AL101" i="1"/>
  <c r="AS101" i="1" s="1"/>
  <c r="AR101" i="1"/>
  <c r="AR102" i="1"/>
  <c r="A76" i="2"/>
  <c r="A77" i="2"/>
  <c r="A78" i="2"/>
  <c r="A79" i="2"/>
  <c r="I80" i="5" l="1"/>
  <c r="I92" i="5"/>
  <c r="I90" i="5"/>
  <c r="I88" i="5"/>
  <c r="I85" i="5"/>
  <c r="I101" i="5"/>
  <c r="K88" i="5"/>
  <c r="K88" i="2"/>
  <c r="K86" i="5"/>
  <c r="K86" i="2"/>
  <c r="K91" i="5"/>
  <c r="K91" i="2"/>
  <c r="G100" i="5"/>
  <c r="H100" i="2"/>
  <c r="G84" i="5"/>
  <c r="H84" i="2"/>
  <c r="K101" i="5"/>
  <c r="K101" i="2"/>
  <c r="K93" i="5"/>
  <c r="K93" i="2"/>
  <c r="K94" i="5"/>
  <c r="K94" i="2"/>
  <c r="K100" i="5"/>
  <c r="K100" i="2"/>
  <c r="K92" i="5"/>
  <c r="K92" i="2"/>
  <c r="K81" i="5"/>
  <c r="K81" i="2"/>
  <c r="G95" i="5"/>
  <c r="H95" i="2"/>
  <c r="K97" i="5"/>
  <c r="K97" i="2"/>
  <c r="K102" i="5"/>
  <c r="K102" i="2"/>
  <c r="K95" i="5"/>
  <c r="K95" i="2"/>
  <c r="G97" i="5"/>
  <c r="H97" i="2"/>
  <c r="G96" i="5"/>
  <c r="H96" i="2"/>
  <c r="G86" i="5"/>
  <c r="H86" i="2"/>
  <c r="G90" i="5"/>
  <c r="H90" i="2"/>
  <c r="K96" i="5"/>
  <c r="K96" i="2"/>
  <c r="G99" i="5"/>
  <c r="H99" i="2"/>
  <c r="G83" i="5"/>
  <c r="H83" i="2"/>
  <c r="G91" i="5"/>
  <c r="H91" i="2"/>
  <c r="G92" i="5"/>
  <c r="H92" i="2"/>
  <c r="G80" i="5"/>
  <c r="H80" i="2"/>
  <c r="K85" i="5"/>
  <c r="K85" i="2"/>
  <c r="K84" i="5"/>
  <c r="K84" i="2"/>
  <c r="K80" i="5"/>
  <c r="K80" i="2"/>
  <c r="G87" i="5"/>
  <c r="H87" i="2"/>
  <c r="G82" i="5"/>
  <c r="H82" i="2"/>
  <c r="G81" i="5"/>
  <c r="H81" i="2"/>
  <c r="K99" i="5"/>
  <c r="K99" i="2"/>
  <c r="K83" i="5"/>
  <c r="K83" i="2"/>
  <c r="G102" i="5"/>
  <c r="H102" i="2"/>
  <c r="G94" i="5"/>
  <c r="H94" i="2"/>
  <c r="K82" i="5"/>
  <c r="K82" i="2"/>
  <c r="G101" i="5"/>
  <c r="H101" i="2"/>
  <c r="G93" i="5"/>
  <c r="H93" i="2"/>
  <c r="G85" i="5"/>
  <c r="H85" i="2"/>
  <c r="G98" i="5"/>
  <c r="H98" i="2"/>
  <c r="K90" i="5"/>
  <c r="K90" i="2"/>
  <c r="G88" i="5"/>
  <c r="H88" i="2"/>
  <c r="K87" i="5"/>
  <c r="K87" i="2"/>
  <c r="K98" i="5"/>
  <c r="K98" i="2"/>
  <c r="K89" i="5"/>
  <c r="K89" i="2"/>
  <c r="G89" i="5"/>
  <c r="H89" i="2"/>
  <c r="AN4" i="1"/>
  <c r="AO4" i="1"/>
  <c r="AP4" i="1"/>
  <c r="AQ4" i="1"/>
  <c r="AT4" i="1"/>
  <c r="AU4" i="1"/>
  <c r="AN5" i="1"/>
  <c r="AO5" i="1"/>
  <c r="AP5" i="1"/>
  <c r="AQ5" i="1"/>
  <c r="AT5" i="1"/>
  <c r="AU5" i="1"/>
  <c r="AN6" i="1"/>
  <c r="AO6" i="1"/>
  <c r="AP6" i="1"/>
  <c r="AQ6" i="1"/>
  <c r="AT6" i="1"/>
  <c r="AU6" i="1"/>
  <c r="AN7" i="1"/>
  <c r="AO7" i="1"/>
  <c r="AP7" i="1"/>
  <c r="AQ7" i="1"/>
  <c r="AT7" i="1"/>
  <c r="AU7" i="1"/>
  <c r="AN8" i="1"/>
  <c r="AO8" i="1"/>
  <c r="AP8" i="1"/>
  <c r="AQ8" i="1"/>
  <c r="AT8" i="1"/>
  <c r="AU8" i="1"/>
  <c r="AN9" i="1"/>
  <c r="AO9" i="1"/>
  <c r="AP9" i="1"/>
  <c r="AQ9" i="1"/>
  <c r="AT9" i="1"/>
  <c r="AU9" i="1"/>
  <c r="AN10" i="1"/>
  <c r="AO10" i="1"/>
  <c r="AP10" i="1"/>
  <c r="AQ10" i="1"/>
  <c r="AT10" i="1"/>
  <c r="AU10" i="1"/>
  <c r="AN11" i="1"/>
  <c r="AO11" i="1"/>
  <c r="AP11" i="1"/>
  <c r="AQ11" i="1"/>
  <c r="AT11" i="1"/>
  <c r="AU11" i="1"/>
  <c r="AN12" i="1"/>
  <c r="AO12" i="1"/>
  <c r="AP12" i="1"/>
  <c r="AQ12" i="1"/>
  <c r="AT12" i="1"/>
  <c r="AU12" i="1"/>
  <c r="AN13" i="1"/>
  <c r="AO13" i="1"/>
  <c r="AP13" i="1"/>
  <c r="AQ13" i="1"/>
  <c r="AT13" i="1"/>
  <c r="AU13" i="1"/>
  <c r="AN14" i="1"/>
  <c r="AO14" i="1"/>
  <c r="AP14" i="1"/>
  <c r="AQ14" i="1"/>
  <c r="AT14" i="1"/>
  <c r="AU14" i="1"/>
  <c r="AN15" i="1"/>
  <c r="AO15" i="1"/>
  <c r="AP15" i="1"/>
  <c r="AQ15" i="1"/>
  <c r="AT15" i="1"/>
  <c r="AU15" i="1"/>
  <c r="AN16" i="1"/>
  <c r="AO16" i="1"/>
  <c r="AP16" i="1"/>
  <c r="AQ16" i="1"/>
  <c r="AT16" i="1"/>
  <c r="AU16" i="1"/>
  <c r="AN17" i="1"/>
  <c r="AO17" i="1"/>
  <c r="AP17" i="1"/>
  <c r="AQ17" i="1"/>
  <c r="AT17" i="1"/>
  <c r="AU17" i="1"/>
  <c r="AN18" i="1"/>
  <c r="AO18" i="1"/>
  <c r="AP18" i="1"/>
  <c r="AQ18" i="1"/>
  <c r="AT18" i="1"/>
  <c r="AU18" i="1"/>
  <c r="AN19" i="1"/>
  <c r="AO19" i="1"/>
  <c r="AP19" i="1"/>
  <c r="AQ19" i="1"/>
  <c r="AT19" i="1"/>
  <c r="AU19" i="1"/>
  <c r="AN20" i="1"/>
  <c r="AO20" i="1"/>
  <c r="AP20" i="1"/>
  <c r="AQ20" i="1"/>
  <c r="AT20" i="1"/>
  <c r="AU20" i="1"/>
  <c r="AN21" i="1"/>
  <c r="AO21" i="1"/>
  <c r="AP21" i="1"/>
  <c r="AQ21" i="1"/>
  <c r="AT21" i="1"/>
  <c r="AU21" i="1"/>
  <c r="AN22" i="1"/>
  <c r="AO22" i="1"/>
  <c r="AP22" i="1"/>
  <c r="AQ22" i="1"/>
  <c r="AT22" i="1"/>
  <c r="AU22" i="1"/>
  <c r="AN23" i="1"/>
  <c r="AO23" i="1"/>
  <c r="AP23" i="1"/>
  <c r="AQ23" i="1"/>
  <c r="AT23" i="1"/>
  <c r="AU23" i="1"/>
  <c r="AN24" i="1"/>
  <c r="AO24" i="1"/>
  <c r="AP24" i="1"/>
  <c r="AQ24" i="1"/>
  <c r="AT24" i="1"/>
  <c r="AU24" i="1"/>
  <c r="AN25" i="1"/>
  <c r="AO25" i="1"/>
  <c r="AP25" i="1"/>
  <c r="AQ25" i="1"/>
  <c r="AT25" i="1"/>
  <c r="AU25" i="1"/>
  <c r="AN26" i="1"/>
  <c r="AO26" i="1"/>
  <c r="AP26" i="1"/>
  <c r="AQ26" i="1"/>
  <c r="AT26" i="1"/>
  <c r="AU26" i="1"/>
  <c r="AN27" i="1"/>
  <c r="AO27" i="1"/>
  <c r="AP27" i="1"/>
  <c r="AQ27" i="1"/>
  <c r="AT27" i="1"/>
  <c r="AU27" i="1"/>
  <c r="AN28" i="1"/>
  <c r="AO28" i="1"/>
  <c r="AP28" i="1"/>
  <c r="AQ28" i="1"/>
  <c r="AT28" i="1"/>
  <c r="AU28" i="1"/>
  <c r="AN29" i="1"/>
  <c r="D28" i="2" s="1"/>
  <c r="AO29" i="1"/>
  <c r="AP29" i="1"/>
  <c r="AQ29" i="1"/>
  <c r="AT29" i="1"/>
  <c r="AU29" i="1"/>
  <c r="AN30" i="1"/>
  <c r="AO30" i="1"/>
  <c r="AP30" i="1"/>
  <c r="AQ30" i="1"/>
  <c r="AT30" i="1"/>
  <c r="AU30" i="1"/>
  <c r="AN31" i="1"/>
  <c r="AO31" i="1"/>
  <c r="AP31" i="1"/>
  <c r="AQ31" i="1"/>
  <c r="AT31" i="1"/>
  <c r="AU31" i="1"/>
  <c r="AN32" i="1"/>
  <c r="AO32" i="1"/>
  <c r="AP32" i="1"/>
  <c r="AQ32" i="1"/>
  <c r="AT32" i="1"/>
  <c r="AU32" i="1"/>
  <c r="AN33" i="1"/>
  <c r="AO33" i="1"/>
  <c r="AP33" i="1"/>
  <c r="AQ33" i="1"/>
  <c r="AT33" i="1"/>
  <c r="AU33" i="1"/>
  <c r="AN34" i="1"/>
  <c r="AO34" i="1"/>
  <c r="AP34" i="1"/>
  <c r="AQ34" i="1"/>
  <c r="AT34" i="1"/>
  <c r="AU34" i="1"/>
  <c r="AN35" i="1"/>
  <c r="AO35" i="1"/>
  <c r="AP35" i="1"/>
  <c r="AQ35" i="1"/>
  <c r="AT35" i="1"/>
  <c r="AU35" i="1"/>
  <c r="AN36" i="1"/>
  <c r="AO36" i="1"/>
  <c r="AP36" i="1"/>
  <c r="AQ36" i="1"/>
  <c r="AT36" i="1"/>
  <c r="AU36" i="1"/>
  <c r="AN37" i="1"/>
  <c r="AO37" i="1"/>
  <c r="AP37" i="1"/>
  <c r="AQ37" i="1"/>
  <c r="AT37" i="1"/>
  <c r="AU37" i="1"/>
  <c r="AN38" i="1"/>
  <c r="AO38" i="1"/>
  <c r="AP38" i="1"/>
  <c r="AQ38" i="1"/>
  <c r="AT38" i="1"/>
  <c r="AU38" i="1"/>
  <c r="AN39" i="1"/>
  <c r="AO39" i="1"/>
  <c r="AP39" i="1"/>
  <c r="AQ39" i="1"/>
  <c r="AT39" i="1"/>
  <c r="AU39" i="1"/>
  <c r="AN40" i="1"/>
  <c r="AO40" i="1"/>
  <c r="AP40" i="1"/>
  <c r="AQ40" i="1"/>
  <c r="AT40" i="1"/>
  <c r="AU40" i="1"/>
  <c r="AN41" i="1"/>
  <c r="AO41" i="1"/>
  <c r="AP41" i="1"/>
  <c r="AQ41" i="1"/>
  <c r="AT41" i="1"/>
  <c r="AU41" i="1"/>
  <c r="AN42" i="1"/>
  <c r="AO42" i="1"/>
  <c r="AP42" i="1"/>
  <c r="AQ42" i="1"/>
  <c r="AT42" i="1"/>
  <c r="AU42" i="1"/>
  <c r="AN43" i="1"/>
  <c r="AO43" i="1"/>
  <c r="AP43" i="1"/>
  <c r="AQ43" i="1"/>
  <c r="AT43" i="1"/>
  <c r="AU43" i="1"/>
  <c r="AN44" i="1"/>
  <c r="AO44" i="1"/>
  <c r="AP44" i="1"/>
  <c r="AQ44" i="1"/>
  <c r="AT44" i="1"/>
  <c r="AU44" i="1"/>
  <c r="AN45" i="1"/>
  <c r="AO45" i="1"/>
  <c r="AP45" i="1"/>
  <c r="AQ45" i="1"/>
  <c r="AT45" i="1"/>
  <c r="AU45" i="1"/>
  <c r="AN46" i="1"/>
  <c r="AO46" i="1"/>
  <c r="AP46" i="1"/>
  <c r="AQ46" i="1"/>
  <c r="AT46" i="1"/>
  <c r="AU46" i="1"/>
  <c r="AN47" i="1"/>
  <c r="AO47" i="1"/>
  <c r="AP47" i="1"/>
  <c r="AQ47" i="1"/>
  <c r="AT47" i="1"/>
  <c r="AU47" i="1"/>
  <c r="AN48" i="1"/>
  <c r="AO48" i="1"/>
  <c r="AP48" i="1"/>
  <c r="AQ48" i="1"/>
  <c r="AT48" i="1"/>
  <c r="AU48" i="1"/>
  <c r="AN49" i="1"/>
  <c r="AO49" i="1"/>
  <c r="AP49" i="1"/>
  <c r="AQ49" i="1"/>
  <c r="AT49" i="1"/>
  <c r="AU49" i="1"/>
  <c r="AN50" i="1"/>
  <c r="AO50" i="1"/>
  <c r="AP50" i="1"/>
  <c r="AQ50" i="1"/>
  <c r="AT50" i="1"/>
  <c r="AU50" i="1"/>
  <c r="AN51" i="1"/>
  <c r="AO51" i="1"/>
  <c r="AP51" i="1"/>
  <c r="AQ51" i="1"/>
  <c r="AT51" i="1"/>
  <c r="AU51" i="1"/>
  <c r="AN52" i="1"/>
  <c r="AO52" i="1"/>
  <c r="AP52" i="1"/>
  <c r="AQ52" i="1"/>
  <c r="AT52" i="1"/>
  <c r="AU52" i="1"/>
  <c r="AN53" i="1"/>
  <c r="AO53" i="1"/>
  <c r="AP53" i="1"/>
  <c r="AQ53" i="1"/>
  <c r="AT53" i="1"/>
  <c r="AU53" i="1"/>
  <c r="AN54" i="1"/>
  <c r="AO54" i="1"/>
  <c r="AP54" i="1"/>
  <c r="AQ54" i="1"/>
  <c r="AT54" i="1"/>
  <c r="AU54" i="1"/>
  <c r="AN55" i="1"/>
  <c r="AO55" i="1"/>
  <c r="AP55" i="1"/>
  <c r="AQ55" i="1"/>
  <c r="AT55" i="1"/>
  <c r="AU55" i="1"/>
  <c r="AN56" i="1"/>
  <c r="AO56" i="1"/>
  <c r="AP56" i="1"/>
  <c r="AQ56" i="1"/>
  <c r="AT56" i="1"/>
  <c r="AU56" i="1"/>
  <c r="AN57" i="1"/>
  <c r="AO57" i="1"/>
  <c r="AP57" i="1"/>
  <c r="AQ57" i="1"/>
  <c r="AT57" i="1"/>
  <c r="AU57" i="1"/>
  <c r="AN58" i="1"/>
  <c r="AO58" i="1"/>
  <c r="AP58" i="1"/>
  <c r="AQ58" i="1"/>
  <c r="AT58" i="1"/>
  <c r="AU58" i="1"/>
  <c r="AN59" i="1"/>
  <c r="AO59" i="1"/>
  <c r="AP59" i="1"/>
  <c r="AQ59" i="1"/>
  <c r="AT59" i="1"/>
  <c r="AU59" i="1"/>
  <c r="AN60" i="1"/>
  <c r="AO60" i="1"/>
  <c r="AP60" i="1"/>
  <c r="AQ60" i="1"/>
  <c r="AT60" i="1"/>
  <c r="AU60" i="1"/>
  <c r="AN61" i="1"/>
  <c r="AO61" i="1"/>
  <c r="AP61" i="1"/>
  <c r="AQ61" i="1"/>
  <c r="AT61" i="1"/>
  <c r="AU61" i="1"/>
  <c r="AN62" i="1"/>
  <c r="AO62" i="1"/>
  <c r="AP62" i="1"/>
  <c r="AQ62" i="1"/>
  <c r="AT62" i="1"/>
  <c r="AU62" i="1"/>
  <c r="AN63" i="1"/>
  <c r="AO63" i="1"/>
  <c r="AP63" i="1"/>
  <c r="AQ63" i="1"/>
  <c r="AT63" i="1"/>
  <c r="AU63" i="1"/>
  <c r="AN64" i="1"/>
  <c r="AO64" i="1"/>
  <c r="AP64" i="1"/>
  <c r="AQ64" i="1"/>
  <c r="AT64" i="1"/>
  <c r="AU64" i="1"/>
  <c r="AN65" i="1"/>
  <c r="AO65" i="1"/>
  <c r="AP65" i="1"/>
  <c r="AQ65" i="1"/>
  <c r="AT65" i="1"/>
  <c r="AU65" i="1"/>
  <c r="AN66" i="1"/>
  <c r="AO66" i="1"/>
  <c r="AP66" i="1"/>
  <c r="AQ66" i="1"/>
  <c r="AT66" i="1"/>
  <c r="AU66" i="1"/>
  <c r="AN67" i="1"/>
  <c r="AO67" i="1"/>
  <c r="AP67" i="1"/>
  <c r="AQ67" i="1"/>
  <c r="AT67" i="1"/>
  <c r="AU67" i="1"/>
  <c r="AN68" i="1"/>
  <c r="AO68" i="1"/>
  <c r="AP68" i="1"/>
  <c r="AQ68" i="1"/>
  <c r="AT68" i="1"/>
  <c r="AU68" i="1"/>
  <c r="AN69" i="1"/>
  <c r="AO69" i="1"/>
  <c r="AP69" i="1"/>
  <c r="AQ69" i="1"/>
  <c r="AT69" i="1"/>
  <c r="AU69" i="1"/>
  <c r="AN70" i="1"/>
  <c r="AO70" i="1"/>
  <c r="AP70" i="1"/>
  <c r="AQ70" i="1"/>
  <c r="AT70" i="1"/>
  <c r="AU70" i="1"/>
  <c r="AN71" i="1"/>
  <c r="AO71" i="1"/>
  <c r="AP71" i="1"/>
  <c r="AQ71" i="1"/>
  <c r="AT71" i="1"/>
  <c r="AU71" i="1"/>
  <c r="AN72" i="1"/>
  <c r="AO72" i="1"/>
  <c r="AP72" i="1"/>
  <c r="AQ72" i="1"/>
  <c r="AT72" i="1"/>
  <c r="AU72" i="1"/>
  <c r="AN73" i="1"/>
  <c r="AO73" i="1"/>
  <c r="AP73" i="1"/>
  <c r="AQ73" i="1"/>
  <c r="AT73" i="1"/>
  <c r="AU73" i="1"/>
  <c r="AN74" i="1"/>
  <c r="AO74" i="1"/>
  <c r="AP74" i="1"/>
  <c r="AQ74" i="1"/>
  <c r="AT74" i="1"/>
  <c r="AU74" i="1"/>
  <c r="AN75" i="1"/>
  <c r="AO75" i="1"/>
  <c r="AP75" i="1"/>
  <c r="AQ75" i="1"/>
  <c r="AT75" i="1"/>
  <c r="AU75" i="1"/>
  <c r="AN76" i="1"/>
  <c r="AO76" i="1"/>
  <c r="AP76" i="1"/>
  <c r="AQ76" i="1"/>
  <c r="AT76" i="1"/>
  <c r="AU76" i="1"/>
  <c r="AN77" i="1"/>
  <c r="AO77" i="1"/>
  <c r="AP77" i="1"/>
  <c r="AQ77" i="1"/>
  <c r="AT77" i="1"/>
  <c r="AU77" i="1"/>
  <c r="AN78" i="1"/>
  <c r="AO78" i="1"/>
  <c r="AP78" i="1"/>
  <c r="AQ78" i="1"/>
  <c r="AT78" i="1"/>
  <c r="AU78" i="1"/>
  <c r="AN79" i="1"/>
  <c r="AO79" i="1"/>
  <c r="AP79" i="1"/>
  <c r="AQ79" i="1"/>
  <c r="AT79" i="1"/>
  <c r="AU79" i="1"/>
  <c r="AN80" i="1"/>
  <c r="AO80" i="1"/>
  <c r="AP80" i="1"/>
  <c r="AQ80" i="1"/>
  <c r="AT80" i="1"/>
  <c r="AU80" i="1"/>
  <c r="AU3" i="1"/>
  <c r="AQ3" i="1"/>
  <c r="AP3" i="1"/>
  <c r="AO3" i="1"/>
  <c r="AN3" i="1"/>
  <c r="I2" i="2"/>
  <c r="F79" i="5" l="1"/>
  <c r="G79" i="2"/>
  <c r="D78" i="5"/>
  <c r="E78" i="2"/>
  <c r="F73" i="5"/>
  <c r="G73" i="2"/>
  <c r="D72" i="5"/>
  <c r="E72" i="2"/>
  <c r="F67" i="5"/>
  <c r="G67" i="2"/>
  <c r="D66" i="5"/>
  <c r="E66" i="2"/>
  <c r="D64" i="5"/>
  <c r="E64" i="2"/>
  <c r="D62" i="5"/>
  <c r="E62" i="2"/>
  <c r="F57" i="5"/>
  <c r="G57" i="2"/>
  <c r="F53" i="5"/>
  <c r="G53" i="2"/>
  <c r="F51" i="5"/>
  <c r="G51" i="2"/>
  <c r="F47" i="5"/>
  <c r="G47" i="2"/>
  <c r="D46" i="5"/>
  <c r="E46" i="2"/>
  <c r="F45" i="5"/>
  <c r="G45" i="2"/>
  <c r="D44" i="5"/>
  <c r="E44" i="2"/>
  <c r="D40" i="5"/>
  <c r="E40" i="2"/>
  <c r="F39" i="5"/>
  <c r="G39" i="2"/>
  <c r="D38" i="5"/>
  <c r="E38" i="2"/>
  <c r="D36" i="5"/>
  <c r="E36" i="2"/>
  <c r="F35" i="5"/>
  <c r="G35" i="2"/>
  <c r="D30" i="5"/>
  <c r="E30" i="2"/>
  <c r="F29" i="5"/>
  <c r="G29" i="2"/>
  <c r="D28" i="5"/>
  <c r="E28" i="2"/>
  <c r="F27" i="5"/>
  <c r="G27" i="2"/>
  <c r="F23" i="5"/>
  <c r="G23" i="2"/>
  <c r="F21" i="5"/>
  <c r="G21" i="2"/>
  <c r="F17" i="5"/>
  <c r="G17" i="2"/>
  <c r="D16" i="5"/>
  <c r="E16" i="2"/>
  <c r="D14" i="5"/>
  <c r="E14" i="2"/>
  <c r="F13" i="5"/>
  <c r="G13" i="2"/>
  <c r="D12" i="5"/>
  <c r="E12" i="2"/>
  <c r="D10" i="5"/>
  <c r="E10" i="2"/>
  <c r="F9" i="5"/>
  <c r="G9" i="2"/>
  <c r="D8" i="5"/>
  <c r="E8" i="2"/>
  <c r="F7" i="5"/>
  <c r="G7" i="2"/>
  <c r="D6" i="5"/>
  <c r="E6" i="2"/>
  <c r="F5" i="5"/>
  <c r="G5" i="2"/>
  <c r="D4" i="5"/>
  <c r="E4" i="2"/>
  <c r="F3" i="5"/>
  <c r="G3" i="2"/>
  <c r="AN104" i="1"/>
  <c r="C2" i="5"/>
  <c r="AU104" i="1"/>
  <c r="E79" i="5"/>
  <c r="F79" i="2"/>
  <c r="H78" i="5"/>
  <c r="J78" i="2"/>
  <c r="C78" i="5"/>
  <c r="D78" i="2"/>
  <c r="E77" i="5"/>
  <c r="F77" i="2"/>
  <c r="H76" i="5"/>
  <c r="J76" i="2"/>
  <c r="C76" i="5"/>
  <c r="D76" i="2"/>
  <c r="E75" i="5"/>
  <c r="F75" i="2"/>
  <c r="H74" i="5"/>
  <c r="J74" i="2"/>
  <c r="C74" i="5"/>
  <c r="D74" i="2"/>
  <c r="E73" i="5"/>
  <c r="F73" i="2"/>
  <c r="H72" i="5"/>
  <c r="J72" i="2"/>
  <c r="C72" i="5"/>
  <c r="D72" i="2"/>
  <c r="E71" i="5"/>
  <c r="F71" i="2"/>
  <c r="H70" i="5"/>
  <c r="J70" i="2"/>
  <c r="C70" i="5"/>
  <c r="D70" i="2"/>
  <c r="E69" i="5"/>
  <c r="F69" i="2"/>
  <c r="H68" i="5"/>
  <c r="J68" i="2"/>
  <c r="C68" i="5"/>
  <c r="D68" i="2"/>
  <c r="E67" i="5"/>
  <c r="F67" i="2"/>
  <c r="H66" i="5"/>
  <c r="J66" i="2"/>
  <c r="C66" i="5"/>
  <c r="D66" i="2"/>
  <c r="E65" i="5"/>
  <c r="F65" i="2"/>
  <c r="H64" i="5"/>
  <c r="J64" i="2"/>
  <c r="C64" i="5"/>
  <c r="D64" i="2"/>
  <c r="E63" i="5"/>
  <c r="F63" i="2"/>
  <c r="H62" i="5"/>
  <c r="J62" i="2"/>
  <c r="C62" i="5"/>
  <c r="D62" i="2"/>
  <c r="E61" i="5"/>
  <c r="F61" i="2"/>
  <c r="H60" i="5"/>
  <c r="J60" i="2"/>
  <c r="C60" i="5"/>
  <c r="D60" i="2"/>
  <c r="E59" i="5"/>
  <c r="F59" i="2"/>
  <c r="H58" i="5"/>
  <c r="J58" i="2"/>
  <c r="C58" i="5"/>
  <c r="D58" i="2"/>
  <c r="E57" i="5"/>
  <c r="F57" i="2"/>
  <c r="H56" i="5"/>
  <c r="J56" i="2"/>
  <c r="C56" i="5"/>
  <c r="D56" i="2"/>
  <c r="E55" i="5"/>
  <c r="F55" i="2"/>
  <c r="H54" i="5"/>
  <c r="J54" i="2"/>
  <c r="C54" i="5"/>
  <c r="D54" i="2"/>
  <c r="E53" i="5"/>
  <c r="F53" i="2"/>
  <c r="H52" i="5"/>
  <c r="J52" i="2"/>
  <c r="C52" i="5"/>
  <c r="D52" i="2"/>
  <c r="E51" i="5"/>
  <c r="F51" i="2"/>
  <c r="H50" i="5"/>
  <c r="J50" i="2"/>
  <c r="C50" i="5"/>
  <c r="D50" i="2"/>
  <c r="E49" i="5"/>
  <c r="F49" i="2"/>
  <c r="H48" i="5"/>
  <c r="J48" i="2"/>
  <c r="C48" i="5"/>
  <c r="D48" i="2"/>
  <c r="E47" i="5"/>
  <c r="F47" i="2"/>
  <c r="H46" i="5"/>
  <c r="J46" i="2"/>
  <c r="C46" i="5"/>
  <c r="D46" i="2"/>
  <c r="E45" i="5"/>
  <c r="F45" i="2"/>
  <c r="H44" i="5"/>
  <c r="J44" i="2"/>
  <c r="C44" i="5"/>
  <c r="D44" i="2"/>
  <c r="E43" i="5"/>
  <c r="F43" i="2"/>
  <c r="H42" i="5"/>
  <c r="J42" i="2"/>
  <c r="C42" i="5"/>
  <c r="D42" i="2"/>
  <c r="E41" i="5"/>
  <c r="F41" i="2"/>
  <c r="H40" i="5"/>
  <c r="J40" i="2"/>
  <c r="C40" i="5"/>
  <c r="D40" i="2"/>
  <c r="E39" i="5"/>
  <c r="F39" i="2"/>
  <c r="H38" i="5"/>
  <c r="J38" i="2"/>
  <c r="C38" i="5"/>
  <c r="D38" i="2"/>
  <c r="E37" i="5"/>
  <c r="F37" i="2"/>
  <c r="H36" i="5"/>
  <c r="J36" i="2"/>
  <c r="C36" i="5"/>
  <c r="D36" i="2"/>
  <c r="E35" i="5"/>
  <c r="F35" i="2"/>
  <c r="H34" i="5"/>
  <c r="J34" i="2"/>
  <c r="C34" i="5"/>
  <c r="D34" i="2"/>
  <c r="E33" i="5"/>
  <c r="F33" i="2"/>
  <c r="H32" i="5"/>
  <c r="J32" i="2"/>
  <c r="C32" i="5"/>
  <c r="D32" i="2"/>
  <c r="E31" i="5"/>
  <c r="F31" i="2"/>
  <c r="H30" i="5"/>
  <c r="J30" i="2"/>
  <c r="C30" i="5"/>
  <c r="D30" i="2"/>
  <c r="E29" i="5"/>
  <c r="F29" i="2"/>
  <c r="H28" i="5"/>
  <c r="J28" i="2"/>
  <c r="C28" i="5"/>
  <c r="E27" i="5"/>
  <c r="F27" i="2"/>
  <c r="H26" i="5"/>
  <c r="J26" i="2"/>
  <c r="C26" i="5"/>
  <c r="D26" i="2"/>
  <c r="E25" i="5"/>
  <c r="F25" i="2"/>
  <c r="H24" i="5"/>
  <c r="J24" i="2"/>
  <c r="C24" i="5"/>
  <c r="D24" i="2"/>
  <c r="E23" i="5"/>
  <c r="F23" i="2"/>
  <c r="H22" i="5"/>
  <c r="J22" i="2"/>
  <c r="C22" i="5"/>
  <c r="D22" i="2"/>
  <c r="E21" i="5"/>
  <c r="F21" i="2"/>
  <c r="H20" i="5"/>
  <c r="J20" i="2"/>
  <c r="C20" i="5"/>
  <c r="D20" i="2"/>
  <c r="E19" i="5"/>
  <c r="F19" i="2"/>
  <c r="H18" i="5"/>
  <c r="J18" i="2"/>
  <c r="C18" i="5"/>
  <c r="D18" i="2"/>
  <c r="E17" i="5"/>
  <c r="F17" i="2"/>
  <c r="H16" i="5"/>
  <c r="J16" i="2"/>
  <c r="C16" i="5"/>
  <c r="D16" i="2"/>
  <c r="E15" i="5"/>
  <c r="F15" i="2"/>
  <c r="H14" i="5"/>
  <c r="J14" i="2"/>
  <c r="C14" i="5"/>
  <c r="D14" i="2"/>
  <c r="E13" i="5"/>
  <c r="F13" i="2"/>
  <c r="H12" i="5"/>
  <c r="J12" i="2"/>
  <c r="C12" i="5"/>
  <c r="D12" i="2"/>
  <c r="E11" i="5"/>
  <c r="F11" i="2"/>
  <c r="H10" i="5"/>
  <c r="J10" i="2"/>
  <c r="C10" i="5"/>
  <c r="D10" i="2"/>
  <c r="E9" i="5"/>
  <c r="F9" i="2"/>
  <c r="H8" i="5"/>
  <c r="J8" i="2"/>
  <c r="C8" i="5"/>
  <c r="D8" i="2"/>
  <c r="E7" i="5"/>
  <c r="F7" i="2"/>
  <c r="H6" i="5"/>
  <c r="J6" i="2"/>
  <c r="C6" i="5"/>
  <c r="D6" i="2"/>
  <c r="E5" i="5"/>
  <c r="F5" i="2"/>
  <c r="H4" i="5"/>
  <c r="J4" i="2"/>
  <c r="C4" i="5"/>
  <c r="D4" i="2"/>
  <c r="E3" i="5"/>
  <c r="F3" i="2"/>
  <c r="F77" i="5"/>
  <c r="G77" i="2"/>
  <c r="D76" i="5"/>
  <c r="E76" i="2"/>
  <c r="F71" i="5"/>
  <c r="G71" i="2"/>
  <c r="D70" i="5"/>
  <c r="E70" i="2"/>
  <c r="F65" i="5"/>
  <c r="G65" i="2"/>
  <c r="F61" i="5"/>
  <c r="G61" i="2"/>
  <c r="D60" i="5"/>
  <c r="E60" i="2"/>
  <c r="F55" i="5"/>
  <c r="G55" i="2"/>
  <c r="D54" i="5"/>
  <c r="E54" i="2"/>
  <c r="F49" i="5"/>
  <c r="G49" i="2"/>
  <c r="D48" i="5"/>
  <c r="E48" i="2"/>
  <c r="F43" i="5"/>
  <c r="G43" i="2"/>
  <c r="D42" i="5"/>
  <c r="E42" i="2"/>
  <c r="F37" i="5"/>
  <c r="G37" i="2"/>
  <c r="D34" i="5"/>
  <c r="E34" i="2"/>
  <c r="F33" i="5"/>
  <c r="G33" i="2"/>
  <c r="D32" i="5"/>
  <c r="E32" i="2"/>
  <c r="F31" i="5"/>
  <c r="G31" i="2"/>
  <c r="F25" i="5"/>
  <c r="G25" i="2"/>
  <c r="D24" i="5"/>
  <c r="E24" i="2"/>
  <c r="F19" i="5"/>
  <c r="G19" i="2"/>
  <c r="F15" i="5"/>
  <c r="G15" i="2"/>
  <c r="F11" i="5"/>
  <c r="G11" i="2"/>
  <c r="AO104" i="1"/>
  <c r="D2" i="5"/>
  <c r="D79" i="5"/>
  <c r="E79" i="2"/>
  <c r="F78" i="5"/>
  <c r="G78" i="2"/>
  <c r="D73" i="5"/>
  <c r="E73" i="2"/>
  <c r="F72" i="5"/>
  <c r="G72" i="2"/>
  <c r="D71" i="5"/>
  <c r="E71" i="2"/>
  <c r="F70" i="5"/>
  <c r="G70" i="2"/>
  <c r="D67" i="5"/>
  <c r="E67" i="2"/>
  <c r="F66" i="5"/>
  <c r="G66" i="2"/>
  <c r="F62" i="5"/>
  <c r="G62" i="2"/>
  <c r="F60" i="5"/>
  <c r="G60" i="2"/>
  <c r="D59" i="5"/>
  <c r="E59" i="2"/>
  <c r="F58" i="5"/>
  <c r="G58" i="2"/>
  <c r="D57" i="5"/>
  <c r="E57" i="2"/>
  <c r="F56" i="5"/>
  <c r="G56" i="2"/>
  <c r="D55" i="5"/>
  <c r="E55" i="2"/>
  <c r="F54" i="5"/>
  <c r="G54" i="2"/>
  <c r="D53" i="5"/>
  <c r="E53" i="2"/>
  <c r="F52" i="5"/>
  <c r="G52" i="2"/>
  <c r="D51" i="5"/>
  <c r="E51" i="2"/>
  <c r="F50" i="5"/>
  <c r="G50" i="2"/>
  <c r="D49" i="5"/>
  <c r="E49" i="2"/>
  <c r="F48" i="5"/>
  <c r="G48" i="2"/>
  <c r="D47" i="5"/>
  <c r="E47" i="2"/>
  <c r="F46" i="5"/>
  <c r="G46" i="2"/>
  <c r="D45" i="5"/>
  <c r="E45" i="2"/>
  <c r="F44" i="5"/>
  <c r="G44" i="2"/>
  <c r="D43" i="5"/>
  <c r="E43" i="2"/>
  <c r="F42" i="5"/>
  <c r="G42" i="2"/>
  <c r="D41" i="5"/>
  <c r="E41" i="2"/>
  <c r="F40" i="5"/>
  <c r="G40" i="2"/>
  <c r="D39" i="5"/>
  <c r="E39" i="2"/>
  <c r="F38" i="5"/>
  <c r="G38" i="2"/>
  <c r="D37" i="5"/>
  <c r="E37" i="2"/>
  <c r="F36" i="5"/>
  <c r="G36" i="2"/>
  <c r="D35" i="5"/>
  <c r="E35" i="2"/>
  <c r="F34" i="5"/>
  <c r="G34" i="2"/>
  <c r="D33" i="5"/>
  <c r="E33" i="2"/>
  <c r="F32" i="5"/>
  <c r="G32" i="2"/>
  <c r="D31" i="5"/>
  <c r="E31" i="2"/>
  <c r="F30" i="5"/>
  <c r="G30" i="2"/>
  <c r="D29" i="5"/>
  <c r="E29" i="2"/>
  <c r="F28" i="5"/>
  <c r="G28" i="2"/>
  <c r="D27" i="5"/>
  <c r="E27" i="2"/>
  <c r="F26" i="5"/>
  <c r="G26" i="2"/>
  <c r="D25" i="5"/>
  <c r="E25" i="2"/>
  <c r="F24" i="5"/>
  <c r="G24" i="2"/>
  <c r="D23" i="5"/>
  <c r="E23" i="2"/>
  <c r="F22" i="5"/>
  <c r="G22" i="2"/>
  <c r="D21" i="5"/>
  <c r="E21" i="2"/>
  <c r="F20" i="5"/>
  <c r="G20" i="2"/>
  <c r="D19" i="5"/>
  <c r="E19" i="2"/>
  <c r="F18" i="5"/>
  <c r="G18" i="2"/>
  <c r="D17" i="5"/>
  <c r="E17" i="2"/>
  <c r="F16" i="5"/>
  <c r="G16" i="2"/>
  <c r="D15" i="5"/>
  <c r="E15" i="2"/>
  <c r="F14" i="5"/>
  <c r="G14" i="2"/>
  <c r="D13" i="5"/>
  <c r="E13" i="2"/>
  <c r="F12" i="5"/>
  <c r="G12" i="2"/>
  <c r="D11" i="5"/>
  <c r="E11" i="2"/>
  <c r="F10" i="5"/>
  <c r="G10" i="2"/>
  <c r="D9" i="5"/>
  <c r="E9" i="2"/>
  <c r="F8" i="5"/>
  <c r="G8" i="2"/>
  <c r="D7" i="5"/>
  <c r="E7" i="2"/>
  <c r="F6" i="5"/>
  <c r="G6" i="2"/>
  <c r="D5" i="5"/>
  <c r="E5" i="2"/>
  <c r="F4" i="5"/>
  <c r="G4" i="2"/>
  <c r="D3" i="5"/>
  <c r="E3" i="2"/>
  <c r="F2" i="5"/>
  <c r="AQ104" i="1"/>
  <c r="F75" i="5"/>
  <c r="G75" i="2"/>
  <c r="D74" i="5"/>
  <c r="E74" i="2"/>
  <c r="F69" i="5"/>
  <c r="G69" i="2"/>
  <c r="D68" i="5"/>
  <c r="E68" i="2"/>
  <c r="F63" i="5"/>
  <c r="G63" i="2"/>
  <c r="F59" i="5"/>
  <c r="G59" i="2"/>
  <c r="D58" i="5"/>
  <c r="E58" i="2"/>
  <c r="D56" i="5"/>
  <c r="E56" i="2"/>
  <c r="D52" i="5"/>
  <c r="E52" i="2"/>
  <c r="D50" i="5"/>
  <c r="E50" i="2"/>
  <c r="F41" i="5"/>
  <c r="G41" i="2"/>
  <c r="D26" i="5"/>
  <c r="E26" i="2"/>
  <c r="D22" i="5"/>
  <c r="E22" i="2"/>
  <c r="D20" i="5"/>
  <c r="E20" i="2"/>
  <c r="D18" i="5"/>
  <c r="E18" i="2"/>
  <c r="D77" i="5"/>
  <c r="E77" i="2"/>
  <c r="F76" i="5"/>
  <c r="G76" i="2"/>
  <c r="D75" i="5"/>
  <c r="E75" i="2"/>
  <c r="F74" i="5"/>
  <c r="G74" i="2"/>
  <c r="D69" i="5"/>
  <c r="E69" i="2"/>
  <c r="F68" i="5"/>
  <c r="G68" i="2"/>
  <c r="D65" i="5"/>
  <c r="E65" i="2"/>
  <c r="F64" i="5"/>
  <c r="G64" i="2"/>
  <c r="D63" i="5"/>
  <c r="E63" i="2"/>
  <c r="D61" i="5"/>
  <c r="E61" i="2"/>
  <c r="E2" i="5"/>
  <c r="AP104" i="1"/>
  <c r="H79" i="5"/>
  <c r="J79" i="2"/>
  <c r="C79" i="5"/>
  <c r="D79" i="2"/>
  <c r="E78" i="5"/>
  <c r="F78" i="2"/>
  <c r="H77" i="5"/>
  <c r="J77" i="2"/>
  <c r="C77" i="5"/>
  <c r="D77" i="2"/>
  <c r="E76" i="5"/>
  <c r="F76" i="2"/>
  <c r="H75" i="5"/>
  <c r="J75" i="2"/>
  <c r="C75" i="5"/>
  <c r="D75" i="2"/>
  <c r="E74" i="5"/>
  <c r="F74" i="2"/>
  <c r="H73" i="5"/>
  <c r="J73" i="2"/>
  <c r="C73" i="5"/>
  <c r="D73" i="2"/>
  <c r="E72" i="5"/>
  <c r="F72" i="2"/>
  <c r="H71" i="5"/>
  <c r="J71" i="2"/>
  <c r="C71" i="5"/>
  <c r="D71" i="2"/>
  <c r="E70" i="5"/>
  <c r="F70" i="2"/>
  <c r="H69" i="5"/>
  <c r="J69" i="2"/>
  <c r="C69" i="5"/>
  <c r="D69" i="2"/>
  <c r="E68" i="5"/>
  <c r="F68" i="2"/>
  <c r="H67" i="5"/>
  <c r="J67" i="2"/>
  <c r="C67" i="5"/>
  <c r="D67" i="2"/>
  <c r="E66" i="5"/>
  <c r="F66" i="2"/>
  <c r="H65" i="5"/>
  <c r="J65" i="2"/>
  <c r="C65" i="5"/>
  <c r="D65" i="2"/>
  <c r="E64" i="5"/>
  <c r="F64" i="2"/>
  <c r="H63" i="5"/>
  <c r="J63" i="2"/>
  <c r="C63" i="5"/>
  <c r="D63" i="2"/>
  <c r="E62" i="5"/>
  <c r="F62" i="2"/>
  <c r="H61" i="5"/>
  <c r="J61" i="2"/>
  <c r="C61" i="5"/>
  <c r="D61" i="2"/>
  <c r="E60" i="5"/>
  <c r="F60" i="2"/>
  <c r="H59" i="5"/>
  <c r="J59" i="2"/>
  <c r="C59" i="5"/>
  <c r="D59" i="2"/>
  <c r="E58" i="5"/>
  <c r="F58" i="2"/>
  <c r="H57" i="5"/>
  <c r="J57" i="2"/>
  <c r="C57" i="5"/>
  <c r="D57" i="2"/>
  <c r="E56" i="5"/>
  <c r="F56" i="2"/>
  <c r="H55" i="5"/>
  <c r="J55" i="2"/>
  <c r="C55" i="5"/>
  <c r="D55" i="2"/>
  <c r="E54" i="5"/>
  <c r="F54" i="2"/>
  <c r="H53" i="5"/>
  <c r="J53" i="2"/>
  <c r="C53" i="5"/>
  <c r="D53" i="2"/>
  <c r="E52" i="5"/>
  <c r="F52" i="2"/>
  <c r="H51" i="5"/>
  <c r="J51" i="2"/>
  <c r="C51" i="5"/>
  <c r="D51" i="2"/>
  <c r="E50" i="5"/>
  <c r="F50" i="2"/>
  <c r="H49" i="5"/>
  <c r="J49" i="2"/>
  <c r="C49" i="5"/>
  <c r="D49" i="2"/>
  <c r="E48" i="5"/>
  <c r="F48" i="2"/>
  <c r="H47" i="5"/>
  <c r="J47" i="2"/>
  <c r="C47" i="5"/>
  <c r="D47" i="2"/>
  <c r="E46" i="5"/>
  <c r="F46" i="2"/>
  <c r="H45" i="5"/>
  <c r="J45" i="2"/>
  <c r="C45" i="5"/>
  <c r="D45" i="2"/>
  <c r="E44" i="5"/>
  <c r="F44" i="2"/>
  <c r="H43" i="5"/>
  <c r="J43" i="2"/>
  <c r="C43" i="5"/>
  <c r="D43" i="2"/>
  <c r="E42" i="5"/>
  <c r="F42" i="2"/>
  <c r="H41" i="5"/>
  <c r="J41" i="2"/>
  <c r="C41" i="5"/>
  <c r="D41" i="2"/>
  <c r="E40" i="5"/>
  <c r="F40" i="2"/>
  <c r="H39" i="5"/>
  <c r="J39" i="2"/>
  <c r="C39" i="5"/>
  <c r="D39" i="2"/>
  <c r="E38" i="5"/>
  <c r="F38" i="2"/>
  <c r="H37" i="5"/>
  <c r="J37" i="2"/>
  <c r="C37" i="5"/>
  <c r="D37" i="2"/>
  <c r="E36" i="5"/>
  <c r="F36" i="2"/>
  <c r="H35" i="5"/>
  <c r="J35" i="2"/>
  <c r="C35" i="5"/>
  <c r="D35" i="2"/>
  <c r="E34" i="5"/>
  <c r="F34" i="2"/>
  <c r="H33" i="5"/>
  <c r="J33" i="2"/>
  <c r="C33" i="5"/>
  <c r="D33" i="2"/>
  <c r="E32" i="5"/>
  <c r="F32" i="2"/>
  <c r="H31" i="5"/>
  <c r="J31" i="2"/>
  <c r="C31" i="5"/>
  <c r="D31" i="2"/>
  <c r="E30" i="5"/>
  <c r="F30" i="2"/>
  <c r="H29" i="5"/>
  <c r="J29" i="2"/>
  <c r="C29" i="5"/>
  <c r="D29" i="2"/>
  <c r="E28" i="5"/>
  <c r="F28" i="2"/>
  <c r="H27" i="5"/>
  <c r="J27" i="2"/>
  <c r="C27" i="5"/>
  <c r="D27" i="2"/>
  <c r="E26" i="5"/>
  <c r="F26" i="2"/>
  <c r="H25" i="5"/>
  <c r="J25" i="2"/>
  <c r="C25" i="5"/>
  <c r="D25" i="2"/>
  <c r="E24" i="5"/>
  <c r="F24" i="2"/>
  <c r="H23" i="5"/>
  <c r="J23" i="2"/>
  <c r="C23" i="5"/>
  <c r="D23" i="2"/>
  <c r="E22" i="5"/>
  <c r="F22" i="2"/>
  <c r="H21" i="5"/>
  <c r="J21" i="2"/>
  <c r="C21" i="5"/>
  <c r="D21" i="2"/>
  <c r="E20" i="5"/>
  <c r="F20" i="2"/>
  <c r="H19" i="5"/>
  <c r="J19" i="2"/>
  <c r="C19" i="5"/>
  <c r="D19" i="2"/>
  <c r="E18" i="5"/>
  <c r="F18" i="2"/>
  <c r="H17" i="5"/>
  <c r="J17" i="2"/>
  <c r="C17" i="5"/>
  <c r="D17" i="2"/>
  <c r="E16" i="5"/>
  <c r="F16" i="2"/>
  <c r="H15" i="5"/>
  <c r="J15" i="2"/>
  <c r="C15" i="5"/>
  <c r="D15" i="2"/>
  <c r="E14" i="5"/>
  <c r="F14" i="2"/>
  <c r="H13" i="5"/>
  <c r="J13" i="2"/>
  <c r="C13" i="5"/>
  <c r="D13" i="2"/>
  <c r="E12" i="5"/>
  <c r="F12" i="2"/>
  <c r="H11" i="5"/>
  <c r="J11" i="2"/>
  <c r="C11" i="5"/>
  <c r="D11" i="2"/>
  <c r="E10" i="5"/>
  <c r="F10" i="2"/>
  <c r="H9" i="5"/>
  <c r="J9" i="2"/>
  <c r="C9" i="5"/>
  <c r="D9" i="2"/>
  <c r="E8" i="5"/>
  <c r="F8" i="2"/>
  <c r="H7" i="5"/>
  <c r="J7" i="2"/>
  <c r="C7" i="5"/>
  <c r="D7" i="2"/>
  <c r="E6" i="5"/>
  <c r="F6" i="2"/>
  <c r="H5" i="5"/>
  <c r="J5" i="2"/>
  <c r="C5" i="5"/>
  <c r="D5" i="2"/>
  <c r="E4" i="5"/>
  <c r="F4" i="2"/>
  <c r="H3" i="5"/>
  <c r="J3" i="2"/>
  <c r="C3" i="5"/>
  <c r="D3" i="2"/>
  <c r="H3" i="1"/>
  <c r="O56" i="1"/>
  <c r="O61" i="1"/>
  <c r="O3" i="1"/>
  <c r="Q3" i="1" s="1"/>
  <c r="V3" i="1"/>
  <c r="X3" i="1" s="1"/>
  <c r="AC3" i="1"/>
  <c r="AE3" i="1" s="1"/>
  <c r="AJ3" i="1"/>
  <c r="AT3" i="1"/>
  <c r="O4" i="1"/>
  <c r="Q4" i="1" s="1"/>
  <c r="V4" i="1"/>
  <c r="X4" i="1" s="1"/>
  <c r="AE4" i="1"/>
  <c r="AJ4" i="1"/>
  <c r="AL4" i="1" s="1"/>
  <c r="O5" i="1"/>
  <c r="Q5" i="1" s="1"/>
  <c r="V5" i="1"/>
  <c r="X5" i="1" s="1"/>
  <c r="AC5" i="1"/>
  <c r="AE5" i="1" s="1"/>
  <c r="AJ5" i="1"/>
  <c r="AL5" i="1" s="1"/>
  <c r="O6" i="1"/>
  <c r="Q6" i="1" s="1"/>
  <c r="V6" i="1"/>
  <c r="X6" i="1" s="1"/>
  <c r="AC6" i="1"/>
  <c r="AE6" i="1" s="1"/>
  <c r="AJ6" i="1"/>
  <c r="O7" i="1"/>
  <c r="Q7" i="1" s="1"/>
  <c r="V7" i="1"/>
  <c r="X7" i="1" s="1"/>
  <c r="AC7" i="1"/>
  <c r="AE7" i="1" s="1"/>
  <c r="AJ7" i="1"/>
  <c r="AL7" i="1" s="1"/>
  <c r="H8" i="1"/>
  <c r="I3" i="5" l="1"/>
  <c r="I7" i="5"/>
  <c r="I11" i="5"/>
  <c r="I15" i="5"/>
  <c r="I19" i="5"/>
  <c r="I23" i="5"/>
  <c r="I27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35" i="5"/>
  <c r="I43" i="5"/>
  <c r="I51" i="5"/>
  <c r="I55" i="5"/>
  <c r="I59" i="5"/>
  <c r="I6" i="5"/>
  <c r="I10" i="5"/>
  <c r="I14" i="5"/>
  <c r="I18" i="5"/>
  <c r="I22" i="5"/>
  <c r="I26" i="5"/>
  <c r="I28" i="5"/>
  <c r="I32" i="5"/>
  <c r="I36" i="5"/>
  <c r="I40" i="5"/>
  <c r="I44" i="5"/>
  <c r="I48" i="5"/>
  <c r="I52" i="5"/>
  <c r="I56" i="5"/>
  <c r="I60" i="5"/>
  <c r="I64" i="5"/>
  <c r="I68" i="5"/>
  <c r="I72" i="5"/>
  <c r="I76" i="5"/>
  <c r="I31" i="5"/>
  <c r="I39" i="5"/>
  <c r="I47" i="5"/>
  <c r="I63" i="5"/>
  <c r="I67" i="5"/>
  <c r="I71" i="5"/>
  <c r="I75" i="5"/>
  <c r="I79" i="5"/>
  <c r="I5" i="5"/>
  <c r="I9" i="5"/>
  <c r="I13" i="5"/>
  <c r="I17" i="5"/>
  <c r="I21" i="5"/>
  <c r="I25" i="5"/>
  <c r="I29" i="5"/>
  <c r="I33" i="5"/>
  <c r="I37" i="5"/>
  <c r="I41" i="5"/>
  <c r="I45" i="5"/>
  <c r="I49" i="5"/>
  <c r="I53" i="5"/>
  <c r="I57" i="5"/>
  <c r="I61" i="5"/>
  <c r="I65" i="5"/>
  <c r="I69" i="5"/>
  <c r="I73" i="5"/>
  <c r="I77" i="5"/>
  <c r="I4" i="5"/>
  <c r="I8" i="5"/>
  <c r="I12" i="5"/>
  <c r="I16" i="5"/>
  <c r="I20" i="5"/>
  <c r="I24" i="5"/>
  <c r="AZ59" i="1"/>
  <c r="P26" i="5" s="1"/>
  <c r="AZ25" i="1"/>
  <c r="C103" i="5"/>
  <c r="J2" i="2"/>
  <c r="H2" i="5"/>
  <c r="H103" i="5" s="1"/>
  <c r="AT104" i="1"/>
  <c r="D103" i="5"/>
  <c r="E103" i="5"/>
  <c r="F103" i="5"/>
  <c r="AR3" i="1"/>
  <c r="G2" i="5" s="1"/>
  <c r="AL6" i="1"/>
  <c r="AL3" i="1"/>
  <c r="I2" i="5" l="1"/>
  <c r="I103" i="5" s="1"/>
  <c r="P11" i="5"/>
  <c r="AZ26" i="1"/>
  <c r="AZ6" i="1"/>
  <c r="AZ29" i="1"/>
  <c r="H2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J80" i="1"/>
  <c r="AJ79" i="1"/>
  <c r="AJ78" i="1"/>
  <c r="AJ77" i="1"/>
  <c r="AJ76" i="1"/>
  <c r="AJ36" i="1"/>
  <c r="AJ17" i="1"/>
  <c r="AJ39" i="1"/>
  <c r="AJ25" i="1"/>
  <c r="AJ16" i="1"/>
  <c r="AJ66" i="1"/>
  <c r="AJ18" i="1"/>
  <c r="AL18" i="1" s="1"/>
  <c r="AJ63" i="1"/>
  <c r="AL63" i="1" s="1"/>
  <c r="AJ64" i="1"/>
  <c r="AJ33" i="1"/>
  <c r="AJ34" i="1"/>
  <c r="AJ23" i="1"/>
  <c r="AJ37" i="1"/>
  <c r="AJ69" i="1"/>
  <c r="AJ56" i="1"/>
  <c r="AJ57" i="1"/>
  <c r="AJ12" i="1"/>
  <c r="AJ19" i="1"/>
  <c r="AJ32" i="1"/>
  <c r="AJ55" i="1"/>
  <c r="AJ38" i="1"/>
  <c r="AJ28" i="1"/>
  <c r="AJ27" i="1"/>
  <c r="AJ26" i="1"/>
  <c r="AJ35" i="1"/>
  <c r="AJ29" i="1"/>
  <c r="AJ40" i="1"/>
  <c r="AJ58" i="1"/>
  <c r="AJ65" i="1"/>
  <c r="AJ11" i="1"/>
  <c r="AJ31" i="1"/>
  <c r="AJ45" i="1"/>
  <c r="AJ15" i="1"/>
  <c r="AJ68" i="1"/>
  <c r="AJ53" i="1"/>
  <c r="AJ22" i="1"/>
  <c r="AJ14" i="1"/>
  <c r="AJ72" i="1"/>
  <c r="AJ46" i="1"/>
  <c r="AJ41" i="1"/>
  <c r="AJ42" i="1"/>
  <c r="AJ54" i="1"/>
  <c r="AJ48" i="1"/>
  <c r="AJ47" i="1"/>
  <c r="AJ71" i="1"/>
  <c r="AJ24" i="1"/>
  <c r="AJ30" i="1"/>
  <c r="AJ70" i="1"/>
  <c r="AJ13" i="1"/>
  <c r="AJ44" i="1"/>
  <c r="AJ10" i="1"/>
  <c r="AJ20" i="1"/>
  <c r="AJ60" i="1"/>
  <c r="AJ59" i="1"/>
  <c r="AJ74" i="1"/>
  <c r="AJ8" i="1"/>
  <c r="AJ49" i="1"/>
  <c r="AJ52" i="1"/>
  <c r="AJ62" i="1"/>
  <c r="AJ61" i="1"/>
  <c r="AJ75" i="1"/>
  <c r="AJ73" i="1"/>
  <c r="AJ43" i="1"/>
  <c r="AJ67" i="1"/>
  <c r="AJ51" i="1"/>
  <c r="AJ21" i="1"/>
  <c r="AJ50" i="1"/>
  <c r="AJ9" i="1"/>
  <c r="O18" i="1"/>
  <c r="Q18" i="1" s="1"/>
  <c r="O63" i="1"/>
  <c r="Q63" i="1" s="1"/>
  <c r="AC80" i="1"/>
  <c r="AC79" i="1"/>
  <c r="AC78" i="1"/>
  <c r="AC77" i="1"/>
  <c r="AC76" i="1"/>
  <c r="AC36" i="1"/>
  <c r="AC17" i="1"/>
  <c r="AC39" i="1"/>
  <c r="AC25" i="1"/>
  <c r="AC16" i="1"/>
  <c r="AC66" i="1"/>
  <c r="AC18" i="1"/>
  <c r="AE18" i="1" s="1"/>
  <c r="AC63" i="1"/>
  <c r="AE63" i="1" s="1"/>
  <c r="AC64" i="1"/>
  <c r="AC33" i="1"/>
  <c r="AC34" i="1"/>
  <c r="AC23" i="1"/>
  <c r="AC37" i="1"/>
  <c r="AC69" i="1"/>
  <c r="AC56" i="1"/>
  <c r="AC57" i="1"/>
  <c r="AC12" i="1"/>
  <c r="AC19" i="1"/>
  <c r="AC32" i="1"/>
  <c r="AC55" i="1"/>
  <c r="AC38" i="1"/>
  <c r="AC28" i="1"/>
  <c r="AC27" i="1"/>
  <c r="AC26" i="1"/>
  <c r="AC35" i="1"/>
  <c r="AC29" i="1"/>
  <c r="AC40" i="1"/>
  <c r="AC58" i="1"/>
  <c r="AC65" i="1"/>
  <c r="AC11" i="1"/>
  <c r="AC31" i="1"/>
  <c r="AC45" i="1"/>
  <c r="AC15" i="1"/>
  <c r="AC68" i="1"/>
  <c r="AC53" i="1"/>
  <c r="AC22" i="1"/>
  <c r="AC14" i="1"/>
  <c r="AC72" i="1"/>
  <c r="AC46" i="1"/>
  <c r="AC41" i="1"/>
  <c r="AC42" i="1"/>
  <c r="AC54" i="1"/>
  <c r="AC48" i="1"/>
  <c r="AC47" i="1"/>
  <c r="AC71" i="1"/>
  <c r="AC24" i="1"/>
  <c r="AC30" i="1"/>
  <c r="AC70" i="1"/>
  <c r="AC13" i="1"/>
  <c r="AC44" i="1"/>
  <c r="AC10" i="1"/>
  <c r="AC20" i="1"/>
  <c r="AC60" i="1"/>
  <c r="AC59" i="1"/>
  <c r="AC74" i="1"/>
  <c r="AC8" i="1"/>
  <c r="AC49" i="1"/>
  <c r="AC52" i="1"/>
  <c r="AC62" i="1"/>
  <c r="AC61" i="1"/>
  <c r="AC75" i="1"/>
  <c r="AC73" i="1"/>
  <c r="AC43" i="1"/>
  <c r="AC67" i="1"/>
  <c r="AC51" i="1"/>
  <c r="AC21" i="1"/>
  <c r="AC50" i="1"/>
  <c r="AC9" i="1"/>
  <c r="O67" i="1"/>
  <c r="O51" i="1"/>
  <c r="O21" i="1"/>
  <c r="O50" i="1"/>
  <c r="O9" i="1"/>
  <c r="AZ7" i="1" l="1"/>
  <c r="P1" i="5"/>
  <c r="P13" i="5"/>
  <c r="AZ30" i="1"/>
  <c r="AZ11" i="1"/>
  <c r="P3" i="5" s="1"/>
  <c r="H64" i="1"/>
  <c r="H33" i="1"/>
  <c r="H34" i="1"/>
  <c r="H23" i="1"/>
  <c r="H37" i="1"/>
  <c r="H69" i="1"/>
  <c r="H56" i="1"/>
  <c r="H57" i="1"/>
  <c r="H12" i="1"/>
  <c r="H19" i="1"/>
  <c r="H32" i="1"/>
  <c r="H55" i="1"/>
  <c r="H4" i="1"/>
  <c r="AR4" i="1" s="1"/>
  <c r="H38" i="1"/>
  <c r="H28" i="1"/>
  <c r="H27" i="1"/>
  <c r="H26" i="1"/>
  <c r="H35" i="1"/>
  <c r="H7" i="1"/>
  <c r="AR7" i="1" s="1"/>
  <c r="H29" i="1"/>
  <c r="H40" i="1"/>
  <c r="H58" i="1"/>
  <c r="H65" i="1"/>
  <c r="H11" i="1"/>
  <c r="H31" i="1"/>
  <c r="H45" i="1"/>
  <c r="H15" i="1"/>
  <c r="H68" i="1"/>
  <c r="H53" i="1"/>
  <c r="H22" i="1"/>
  <c r="H14" i="1"/>
  <c r="H72" i="1"/>
  <c r="H46" i="1"/>
  <c r="H41" i="1"/>
  <c r="H42" i="1"/>
  <c r="H54" i="1"/>
  <c r="H48" i="1"/>
  <c r="H47" i="1"/>
  <c r="H71" i="1"/>
  <c r="H24" i="1"/>
  <c r="H30" i="1"/>
  <c r="H70" i="1"/>
  <c r="H13" i="1"/>
  <c r="H44" i="1"/>
  <c r="H10" i="1"/>
  <c r="H6" i="1"/>
  <c r="AR6" i="1" s="1"/>
  <c r="H20" i="1"/>
  <c r="H60" i="1"/>
  <c r="H59" i="1"/>
  <c r="H74" i="1"/>
  <c r="J8" i="1"/>
  <c r="H49" i="1"/>
  <c r="H52" i="1"/>
  <c r="H62" i="1"/>
  <c r="H61" i="1"/>
  <c r="H5" i="1"/>
  <c r="AR5" i="1" s="1"/>
  <c r="H75" i="1"/>
  <c r="H73" i="1"/>
  <c r="H43" i="1"/>
  <c r="H67" i="1"/>
  <c r="H51" i="1"/>
  <c r="H21" i="1"/>
  <c r="H50" i="1"/>
  <c r="H9" i="1"/>
  <c r="H18" i="1"/>
  <c r="H63" i="1"/>
  <c r="V63" i="1"/>
  <c r="X63" i="1" s="1"/>
  <c r="V18" i="1"/>
  <c r="X18" i="1" s="1"/>
  <c r="V66" i="1"/>
  <c r="V67" i="1"/>
  <c r="V51" i="1"/>
  <c r="V21" i="1"/>
  <c r="V50" i="1"/>
  <c r="V9" i="1"/>
  <c r="G3" i="5" l="1"/>
  <c r="H3" i="2"/>
  <c r="G4" i="5"/>
  <c r="H4" i="2"/>
  <c r="G6" i="5"/>
  <c r="H6" i="2"/>
  <c r="G5" i="5"/>
  <c r="H5" i="2"/>
  <c r="AR9" i="1"/>
  <c r="J50" i="1"/>
  <c r="AR50" i="1"/>
  <c r="J43" i="1"/>
  <c r="J42" i="1"/>
  <c r="J47" i="1"/>
  <c r="J41" i="1"/>
  <c r="J45" i="1"/>
  <c r="J35" i="1"/>
  <c r="J38" i="1"/>
  <c r="J51" i="1"/>
  <c r="AR51" i="1"/>
  <c r="J48" i="1"/>
  <c r="J46" i="1"/>
  <c r="J40" i="1"/>
  <c r="J37" i="1"/>
  <c r="J49" i="1"/>
  <c r="J44" i="1"/>
  <c r="J13" i="1"/>
  <c r="J15" i="1"/>
  <c r="J28" i="1"/>
  <c r="J32" i="1"/>
  <c r="J34" i="1"/>
  <c r="J21" i="1"/>
  <c r="AR21" i="1"/>
  <c r="J22" i="1"/>
  <c r="J19" i="1"/>
  <c r="J33" i="1"/>
  <c r="J18" i="1"/>
  <c r="AS18" i="1" s="1"/>
  <c r="AR18" i="1"/>
  <c r="J10" i="1"/>
  <c r="J30" i="1"/>
  <c r="J31" i="1"/>
  <c r="J26" i="1"/>
  <c r="J12" i="1"/>
  <c r="J20" i="1"/>
  <c r="J14" i="1"/>
  <c r="J24" i="1"/>
  <c r="J11" i="1"/>
  <c r="J29" i="1"/>
  <c r="J27" i="1"/>
  <c r="J23" i="1"/>
  <c r="J75" i="1"/>
  <c r="J59" i="1"/>
  <c r="J53" i="1"/>
  <c r="J67" i="1"/>
  <c r="AR67" i="1"/>
  <c r="J60" i="1"/>
  <c r="J54" i="1"/>
  <c r="J72" i="1"/>
  <c r="J68" i="1"/>
  <c r="J55" i="1"/>
  <c r="J61" i="1"/>
  <c r="J71" i="1"/>
  <c r="J65" i="1"/>
  <c r="J56" i="1"/>
  <c r="J63" i="1"/>
  <c r="AS63" i="1" s="1"/>
  <c r="AR63" i="1"/>
  <c r="J73" i="1"/>
  <c r="J62" i="1"/>
  <c r="J74" i="1"/>
  <c r="J70" i="1"/>
  <c r="J58" i="1"/>
  <c r="J69" i="1"/>
  <c r="J52" i="1"/>
  <c r="J64" i="1"/>
  <c r="J57" i="1"/>
  <c r="J7" i="1"/>
  <c r="AS7" i="1" s="1"/>
  <c r="J6" i="1"/>
  <c r="AS6" i="1" s="1"/>
  <c r="J5" i="1"/>
  <c r="AS5" i="1" s="1"/>
  <c r="J4" i="1"/>
  <c r="AS4" i="1" s="1"/>
  <c r="J3" i="1"/>
  <c r="AS3" i="1" s="1"/>
  <c r="J9" i="1"/>
  <c r="A3" i="2"/>
  <c r="K2" i="5" l="1"/>
  <c r="G62" i="5"/>
  <c r="H62" i="2"/>
  <c r="G17" i="5"/>
  <c r="H17" i="2"/>
  <c r="K3" i="5"/>
  <c r="K3" i="2"/>
  <c r="G49" i="5"/>
  <c r="H49" i="2"/>
  <c r="K4" i="5"/>
  <c r="K4" i="2"/>
  <c r="K5" i="5"/>
  <c r="K5" i="2"/>
  <c r="K62" i="5"/>
  <c r="K62" i="2"/>
  <c r="K17" i="5"/>
  <c r="K17" i="2"/>
  <c r="G20" i="5"/>
  <c r="H20" i="2"/>
  <c r="G8" i="5"/>
  <c r="H8" i="2"/>
  <c r="G66" i="5"/>
  <c r="H66" i="2"/>
  <c r="K6" i="5"/>
  <c r="K6" i="2"/>
  <c r="G50" i="5"/>
  <c r="H50" i="2"/>
  <c r="K2" i="2"/>
  <c r="O43" i="1"/>
  <c r="O73" i="1"/>
  <c r="O75" i="1"/>
  <c r="O62" i="1"/>
  <c r="O52" i="1"/>
  <c r="O49" i="1"/>
  <c r="O8" i="1"/>
  <c r="O74" i="1"/>
  <c r="O59" i="1"/>
  <c r="O60" i="1"/>
  <c r="O20" i="1"/>
  <c r="O10" i="1"/>
  <c r="A2" i="2"/>
  <c r="C2" i="2"/>
  <c r="B2" i="2"/>
  <c r="H66" i="1"/>
  <c r="H16" i="1"/>
  <c r="H25" i="1"/>
  <c r="H39" i="1"/>
  <c r="H17" i="1"/>
  <c r="H36" i="1"/>
  <c r="H76" i="1"/>
  <c r="H77" i="1"/>
  <c r="H78" i="1"/>
  <c r="J36" i="1" l="1"/>
  <c r="J39" i="1"/>
  <c r="J25" i="1"/>
  <c r="J16" i="1"/>
  <c r="J17" i="1"/>
  <c r="J78" i="1"/>
  <c r="J77" i="1"/>
  <c r="J76" i="1"/>
  <c r="J66" i="1"/>
  <c r="AE9" i="1" l="1"/>
  <c r="X9" i="1"/>
  <c r="Q9" i="1"/>
  <c r="G2" i="2"/>
  <c r="F2" i="2"/>
  <c r="D2" i="2" l="1"/>
  <c r="E2" i="2"/>
  <c r="AL9" i="1"/>
  <c r="AS9" i="1" s="1"/>
  <c r="V80" i="1"/>
  <c r="X80" i="1" s="1"/>
  <c r="V79" i="1"/>
  <c r="X79" i="1" s="1"/>
  <c r="V78" i="1"/>
  <c r="X78" i="1" s="1"/>
  <c r="V77" i="1"/>
  <c r="X77" i="1" s="1"/>
  <c r="V76" i="1"/>
  <c r="X76" i="1" s="1"/>
  <c r="V36" i="1"/>
  <c r="X36" i="1" s="1"/>
  <c r="V17" i="1"/>
  <c r="X17" i="1" s="1"/>
  <c r="V39" i="1"/>
  <c r="X39" i="1" s="1"/>
  <c r="V25" i="1"/>
  <c r="X25" i="1" s="1"/>
  <c r="V16" i="1"/>
  <c r="X16" i="1" s="1"/>
  <c r="X66" i="1"/>
  <c r="V64" i="1"/>
  <c r="X64" i="1" s="1"/>
  <c r="V33" i="1"/>
  <c r="X33" i="1" s="1"/>
  <c r="V34" i="1"/>
  <c r="X34" i="1" s="1"/>
  <c r="V23" i="1"/>
  <c r="X23" i="1" s="1"/>
  <c r="V37" i="1"/>
  <c r="X37" i="1" s="1"/>
  <c r="V69" i="1"/>
  <c r="X69" i="1" s="1"/>
  <c r="V56" i="1"/>
  <c r="V57" i="1"/>
  <c r="X57" i="1" s="1"/>
  <c r="V12" i="1"/>
  <c r="X12" i="1" s="1"/>
  <c r="V19" i="1"/>
  <c r="X19" i="1" s="1"/>
  <c r="V32" i="1"/>
  <c r="X32" i="1" s="1"/>
  <c r="V55" i="1"/>
  <c r="X55" i="1" s="1"/>
  <c r="V38" i="1"/>
  <c r="X38" i="1" s="1"/>
  <c r="V28" i="1"/>
  <c r="X28" i="1" s="1"/>
  <c r="V27" i="1"/>
  <c r="X27" i="1" s="1"/>
  <c r="V26" i="1"/>
  <c r="X26" i="1" s="1"/>
  <c r="V35" i="1"/>
  <c r="X35" i="1" s="1"/>
  <c r="V29" i="1"/>
  <c r="X29" i="1" s="1"/>
  <c r="V40" i="1"/>
  <c r="X40" i="1" s="1"/>
  <c r="V58" i="1"/>
  <c r="X58" i="1" s="1"/>
  <c r="V65" i="1"/>
  <c r="X65" i="1" s="1"/>
  <c r="V11" i="1"/>
  <c r="X11" i="1" s="1"/>
  <c r="V31" i="1"/>
  <c r="X31" i="1" s="1"/>
  <c r="V45" i="1"/>
  <c r="X45" i="1" s="1"/>
  <c r="V15" i="1"/>
  <c r="X15" i="1" s="1"/>
  <c r="V68" i="1"/>
  <c r="X68" i="1" s="1"/>
  <c r="V53" i="1"/>
  <c r="X53" i="1" s="1"/>
  <c r="V22" i="1"/>
  <c r="X22" i="1" s="1"/>
  <c r="V14" i="1"/>
  <c r="X14" i="1" s="1"/>
  <c r="V72" i="1"/>
  <c r="X72" i="1" s="1"/>
  <c r="V46" i="1"/>
  <c r="X46" i="1" s="1"/>
  <c r="V41" i="1"/>
  <c r="X41" i="1" s="1"/>
  <c r="V42" i="1"/>
  <c r="X42" i="1" s="1"/>
  <c r="V54" i="1"/>
  <c r="X54" i="1" s="1"/>
  <c r="V48" i="1"/>
  <c r="X48" i="1" s="1"/>
  <c r="V47" i="1"/>
  <c r="X47" i="1" s="1"/>
  <c r="V71" i="1"/>
  <c r="X71" i="1" s="1"/>
  <c r="V24" i="1"/>
  <c r="X24" i="1" s="1"/>
  <c r="V30" i="1"/>
  <c r="X30" i="1" s="1"/>
  <c r="V70" i="1"/>
  <c r="X70" i="1" s="1"/>
  <c r="V13" i="1"/>
  <c r="X13" i="1" s="1"/>
  <c r="V44" i="1"/>
  <c r="X44" i="1" s="1"/>
  <c r="V10" i="1"/>
  <c r="V20" i="1"/>
  <c r="V60" i="1"/>
  <c r="V59" i="1"/>
  <c r="V74" i="1"/>
  <c r="V8" i="1"/>
  <c r="V49" i="1"/>
  <c r="V52" i="1"/>
  <c r="V62" i="1"/>
  <c r="V61" i="1"/>
  <c r="V75" i="1"/>
  <c r="V73" i="1"/>
  <c r="V43" i="1"/>
  <c r="AR43" i="1" s="1"/>
  <c r="X67" i="1"/>
  <c r="X51" i="1"/>
  <c r="X21" i="1"/>
  <c r="X50" i="1"/>
  <c r="AE80" i="1"/>
  <c r="AE79" i="1"/>
  <c r="AE78" i="1"/>
  <c r="AE77" i="1"/>
  <c r="AE76" i="1"/>
  <c r="AE36" i="1"/>
  <c r="AE17" i="1"/>
  <c r="AE39" i="1"/>
  <c r="AE25" i="1"/>
  <c r="AE16" i="1"/>
  <c r="AE66" i="1"/>
  <c r="AE64" i="1"/>
  <c r="AE33" i="1"/>
  <c r="AE34" i="1"/>
  <c r="AE23" i="1"/>
  <c r="AE37" i="1"/>
  <c r="AE69" i="1"/>
  <c r="AE56" i="1"/>
  <c r="AE57" i="1"/>
  <c r="AE12" i="1"/>
  <c r="AE19" i="1"/>
  <c r="AE32" i="1"/>
  <c r="AE55" i="1"/>
  <c r="AE38" i="1"/>
  <c r="AE28" i="1"/>
  <c r="AE27" i="1"/>
  <c r="AE26" i="1"/>
  <c r="AE35" i="1"/>
  <c r="AE29" i="1"/>
  <c r="AE40" i="1"/>
  <c r="AE58" i="1"/>
  <c r="AE65" i="1"/>
  <c r="AL80" i="1"/>
  <c r="AL79" i="1"/>
  <c r="AL78" i="1"/>
  <c r="AL77" i="1"/>
  <c r="AL76" i="1"/>
  <c r="AL36" i="1"/>
  <c r="AL17" i="1"/>
  <c r="AL39" i="1"/>
  <c r="AL25" i="1"/>
  <c r="AL16" i="1"/>
  <c r="AL66" i="1"/>
  <c r="AL64" i="1"/>
  <c r="AL33" i="1"/>
  <c r="AL34" i="1"/>
  <c r="AL23" i="1"/>
  <c r="AL37" i="1"/>
  <c r="AL69" i="1"/>
  <c r="AL56" i="1"/>
  <c r="AL57" i="1"/>
  <c r="AL12" i="1"/>
  <c r="AL19" i="1"/>
  <c r="AL32" i="1"/>
  <c r="AL55" i="1"/>
  <c r="AL38" i="1"/>
  <c r="AL28" i="1"/>
  <c r="AL27" i="1"/>
  <c r="AL26" i="1"/>
  <c r="AL35" i="1"/>
  <c r="AL29" i="1"/>
  <c r="AL40" i="1"/>
  <c r="AL58" i="1"/>
  <c r="AL65" i="1"/>
  <c r="AL11" i="1"/>
  <c r="AL31" i="1"/>
  <c r="AL45" i="1"/>
  <c r="AL15" i="1"/>
  <c r="AL68" i="1"/>
  <c r="AL53" i="1"/>
  <c r="AL22" i="1"/>
  <c r="AL14" i="1"/>
  <c r="AL72" i="1"/>
  <c r="AL46" i="1"/>
  <c r="AL41" i="1"/>
  <c r="AL42" i="1"/>
  <c r="AL54" i="1"/>
  <c r="AL48" i="1"/>
  <c r="AL47" i="1"/>
  <c r="AL71" i="1"/>
  <c r="AL24" i="1"/>
  <c r="AL30" i="1"/>
  <c r="AL70" i="1"/>
  <c r="AL13" i="1"/>
  <c r="AL44" i="1"/>
  <c r="AL10" i="1"/>
  <c r="AL20" i="1"/>
  <c r="AL60" i="1"/>
  <c r="AL59" i="1"/>
  <c r="AL74" i="1"/>
  <c r="AL8" i="1"/>
  <c r="AL49" i="1"/>
  <c r="AL52" i="1"/>
  <c r="AL62" i="1"/>
  <c r="AL61" i="1"/>
  <c r="AL75" i="1"/>
  <c r="AL73" i="1"/>
  <c r="AL43" i="1"/>
  <c r="AL67" i="1"/>
  <c r="AL51" i="1"/>
  <c r="AL21" i="1"/>
  <c r="AL50" i="1"/>
  <c r="K8" i="5" l="1"/>
  <c r="K8" i="2"/>
  <c r="G42" i="5"/>
  <c r="H42" i="2"/>
  <c r="X74" i="1"/>
  <c r="AR74" i="1"/>
  <c r="X56" i="1"/>
  <c r="AR56" i="1"/>
  <c r="X75" i="1"/>
  <c r="AR75" i="1"/>
  <c r="X49" i="1"/>
  <c r="AR49" i="1"/>
  <c r="X60" i="1"/>
  <c r="AR60" i="1"/>
  <c r="X61" i="1"/>
  <c r="AR61" i="1"/>
  <c r="X8" i="1"/>
  <c r="AR8" i="1"/>
  <c r="X20" i="1"/>
  <c r="AR20" i="1"/>
  <c r="X62" i="1"/>
  <c r="AR62" i="1"/>
  <c r="X10" i="1"/>
  <c r="AR10" i="1"/>
  <c r="X73" i="1"/>
  <c r="AR73" i="1"/>
  <c r="X52" i="1"/>
  <c r="AR52" i="1"/>
  <c r="X59" i="1"/>
  <c r="AR59" i="1"/>
  <c r="X43" i="1"/>
  <c r="G51" i="5" l="1"/>
  <c r="H51" i="2"/>
  <c r="G9" i="5"/>
  <c r="H9" i="2"/>
  <c r="G19" i="5"/>
  <c r="H19" i="2"/>
  <c r="G60" i="5"/>
  <c r="H60" i="2"/>
  <c r="G48" i="5"/>
  <c r="H48" i="2"/>
  <c r="G55" i="5"/>
  <c r="H55" i="2"/>
  <c r="G72" i="5"/>
  <c r="H72" i="2"/>
  <c r="G7" i="5"/>
  <c r="H7" i="2"/>
  <c r="G74" i="5"/>
  <c r="H74" i="2"/>
  <c r="G73" i="5"/>
  <c r="H73" i="2"/>
  <c r="G58" i="5"/>
  <c r="H58" i="2"/>
  <c r="G61" i="5"/>
  <c r="H61" i="2"/>
  <c r="G59" i="5"/>
  <c r="H59" i="2"/>
  <c r="P14" i="5"/>
  <c r="P12" i="5"/>
  <c r="AZ60" i="1"/>
  <c r="P27" i="5" s="1"/>
  <c r="P2" i="5" l="1"/>
  <c r="AZ12" i="1"/>
  <c r="P4" i="5" s="1"/>
  <c r="O80" i="1"/>
  <c r="Q80" i="1" s="1"/>
  <c r="O79" i="1"/>
  <c r="Q79" i="1" s="1"/>
  <c r="O78" i="1"/>
  <c r="O77" i="1"/>
  <c r="O76" i="1"/>
  <c r="O36" i="1"/>
  <c r="O17" i="1"/>
  <c r="O39" i="1"/>
  <c r="O25" i="1"/>
  <c r="O16" i="1"/>
  <c r="O66" i="1"/>
  <c r="O64" i="1"/>
  <c r="O33" i="1"/>
  <c r="O34" i="1"/>
  <c r="O23" i="1"/>
  <c r="O37" i="1"/>
  <c r="O69" i="1"/>
  <c r="Q56" i="1"/>
  <c r="AS56" i="1" s="1"/>
  <c r="O57" i="1"/>
  <c r="O12" i="1"/>
  <c r="O19" i="1"/>
  <c r="O32" i="1"/>
  <c r="O55" i="1"/>
  <c r="O38" i="1"/>
  <c r="O28" i="1"/>
  <c r="O27" i="1"/>
  <c r="O26" i="1"/>
  <c r="O35" i="1"/>
  <c r="O29" i="1"/>
  <c r="O40" i="1"/>
  <c r="O58" i="1"/>
  <c r="O65" i="1"/>
  <c r="O11" i="1"/>
  <c r="O31" i="1"/>
  <c r="O45" i="1"/>
  <c r="O15" i="1"/>
  <c r="O68" i="1"/>
  <c r="O53" i="1"/>
  <c r="O22" i="1"/>
  <c r="O14" i="1"/>
  <c r="O72" i="1"/>
  <c r="O46" i="1"/>
  <c r="O41" i="1"/>
  <c r="O42" i="1"/>
  <c r="O54" i="1"/>
  <c r="O48" i="1"/>
  <c r="O47" i="1"/>
  <c r="O71" i="1"/>
  <c r="O24" i="1"/>
  <c r="O30" i="1"/>
  <c r="O70" i="1"/>
  <c r="O13" i="1"/>
  <c r="O44" i="1"/>
  <c r="AR44" i="1" s="1"/>
  <c r="Q10" i="1"/>
  <c r="Q20" i="1"/>
  <c r="Q60" i="1"/>
  <c r="Q59" i="1"/>
  <c r="Q74" i="1"/>
  <c r="Q8" i="1"/>
  <c r="Q49" i="1"/>
  <c r="Q52" i="1"/>
  <c r="Q62" i="1"/>
  <c r="Q61" i="1"/>
  <c r="Q75" i="1"/>
  <c r="Q73" i="1"/>
  <c r="Q43" i="1"/>
  <c r="Q67" i="1"/>
  <c r="Q51" i="1"/>
  <c r="Q21" i="1"/>
  <c r="Q50" i="1"/>
  <c r="H80" i="1"/>
  <c r="H79" i="1"/>
  <c r="G43" i="5" l="1"/>
  <c r="H43" i="2"/>
  <c r="AR80" i="1"/>
  <c r="K55" i="5"/>
  <c r="K55" i="2"/>
  <c r="Q24" i="1"/>
  <c r="AR24" i="1"/>
  <c r="Q54" i="1"/>
  <c r="AR54" i="1"/>
  <c r="Q72" i="1"/>
  <c r="AR72" i="1"/>
  <c r="Q68" i="1"/>
  <c r="AR68" i="1"/>
  <c r="Q11" i="1"/>
  <c r="AR11" i="1"/>
  <c r="Q29" i="1"/>
  <c r="AS29" i="1" s="1"/>
  <c r="AR29" i="1"/>
  <c r="Q27" i="1"/>
  <c r="AS27" i="1" s="1"/>
  <c r="AR27" i="1"/>
  <c r="Q32" i="1"/>
  <c r="AS32" i="1" s="1"/>
  <c r="AR32" i="1"/>
  <c r="Q34" i="1"/>
  <c r="AS34" i="1" s="1"/>
  <c r="AR34" i="1"/>
  <c r="Q16" i="1"/>
  <c r="AS16" i="1" s="1"/>
  <c r="AR16" i="1"/>
  <c r="Q36" i="1"/>
  <c r="AS36" i="1" s="1"/>
  <c r="AR36" i="1"/>
  <c r="AR79" i="1"/>
  <c r="Q13" i="1"/>
  <c r="AR13" i="1"/>
  <c r="Q71" i="1"/>
  <c r="AR71" i="1"/>
  <c r="Q42" i="1"/>
  <c r="AR42" i="1"/>
  <c r="Q14" i="1"/>
  <c r="AR14" i="1"/>
  <c r="Q15" i="1"/>
  <c r="AR15" i="1"/>
  <c r="Q65" i="1"/>
  <c r="AS65" i="1" s="1"/>
  <c r="AR65" i="1"/>
  <c r="Q28" i="1"/>
  <c r="AS28" i="1" s="1"/>
  <c r="AR28" i="1"/>
  <c r="Q19" i="1"/>
  <c r="AS19" i="1" s="1"/>
  <c r="AR19" i="1"/>
  <c r="Q69" i="1"/>
  <c r="AS69" i="1" s="1"/>
  <c r="AR69" i="1"/>
  <c r="Q33" i="1"/>
  <c r="AS33" i="1" s="1"/>
  <c r="AR33" i="1"/>
  <c r="Q25" i="1"/>
  <c r="AS25" i="1" s="1"/>
  <c r="AR25" i="1"/>
  <c r="Q76" i="1"/>
  <c r="AS76" i="1" s="1"/>
  <c r="AR76" i="1"/>
  <c r="Q70" i="1"/>
  <c r="AR70" i="1"/>
  <c r="Q47" i="1"/>
  <c r="AR47" i="1"/>
  <c r="Q41" i="1"/>
  <c r="AR41" i="1"/>
  <c r="Q22" i="1"/>
  <c r="AR22" i="1"/>
  <c r="Q45" i="1"/>
  <c r="AR45" i="1"/>
  <c r="Q58" i="1"/>
  <c r="AS58" i="1" s="1"/>
  <c r="AR58" i="1"/>
  <c r="Q35" i="1"/>
  <c r="AS35" i="1" s="1"/>
  <c r="AR35" i="1"/>
  <c r="Q38" i="1"/>
  <c r="AS38" i="1" s="1"/>
  <c r="AR38" i="1"/>
  <c r="Q12" i="1"/>
  <c r="AS12" i="1" s="1"/>
  <c r="AR12" i="1"/>
  <c r="Q37" i="1"/>
  <c r="AS37" i="1" s="1"/>
  <c r="AR37" i="1"/>
  <c r="Q64" i="1"/>
  <c r="AS64" i="1" s="1"/>
  <c r="AR64" i="1"/>
  <c r="Q39" i="1"/>
  <c r="AS39" i="1" s="1"/>
  <c r="AR39" i="1"/>
  <c r="Q77" i="1"/>
  <c r="AS77" i="1" s="1"/>
  <c r="AR77" i="1"/>
  <c r="Q30" i="1"/>
  <c r="AR30" i="1"/>
  <c r="Q48" i="1"/>
  <c r="AR48" i="1"/>
  <c r="Q46" i="1"/>
  <c r="AR46" i="1"/>
  <c r="Q53" i="1"/>
  <c r="AR53" i="1"/>
  <c r="Q31" i="1"/>
  <c r="AR31" i="1"/>
  <c r="Q40" i="1"/>
  <c r="AS40" i="1" s="1"/>
  <c r="AR40" i="1"/>
  <c r="Q26" i="1"/>
  <c r="AS26" i="1" s="1"/>
  <c r="AR26" i="1"/>
  <c r="Q55" i="1"/>
  <c r="AS55" i="1" s="1"/>
  <c r="AR55" i="1"/>
  <c r="Q57" i="1"/>
  <c r="AS57" i="1" s="1"/>
  <c r="AR57" i="1"/>
  <c r="Q23" i="1"/>
  <c r="AS23" i="1" s="1"/>
  <c r="AR23" i="1"/>
  <c r="Q66" i="1"/>
  <c r="AS66" i="1" s="1"/>
  <c r="AR66" i="1"/>
  <c r="Q17" i="1"/>
  <c r="AS17" i="1" s="1"/>
  <c r="AR17" i="1"/>
  <c r="Q78" i="1"/>
  <c r="AS78" i="1" s="1"/>
  <c r="AR78" i="1"/>
  <c r="J79" i="1"/>
  <c r="AS79" i="1" s="1"/>
  <c r="Q44" i="1"/>
  <c r="J80" i="1"/>
  <c r="AS80" i="1" s="1"/>
  <c r="G56" i="5" l="1"/>
  <c r="H56" i="2"/>
  <c r="G45" i="5"/>
  <c r="H45" i="2"/>
  <c r="G36" i="5"/>
  <c r="H36" i="2"/>
  <c r="G57" i="5"/>
  <c r="H57" i="2"/>
  <c r="G75" i="5"/>
  <c r="H75" i="2"/>
  <c r="G18" i="5"/>
  <c r="H18" i="2"/>
  <c r="G13" i="5"/>
  <c r="H13" i="2"/>
  <c r="G78" i="5"/>
  <c r="H78" i="2"/>
  <c r="K31" i="5"/>
  <c r="K31" i="2"/>
  <c r="K28" i="5"/>
  <c r="K28" i="2"/>
  <c r="K79" i="5"/>
  <c r="K79" i="2"/>
  <c r="K77" i="5"/>
  <c r="K77" i="2"/>
  <c r="K65" i="5"/>
  <c r="K65" i="2"/>
  <c r="K56" i="5"/>
  <c r="K56" i="2"/>
  <c r="K25" i="5"/>
  <c r="K25" i="2"/>
  <c r="K38" i="5"/>
  <c r="K38" i="2"/>
  <c r="K36" i="5"/>
  <c r="K36" i="2"/>
  <c r="K37" i="5"/>
  <c r="K37" i="2"/>
  <c r="K57" i="5"/>
  <c r="K57" i="2"/>
  <c r="K75" i="5"/>
  <c r="K75" i="2"/>
  <c r="K32" i="5"/>
  <c r="K32" i="2"/>
  <c r="K18" i="5"/>
  <c r="K18" i="2"/>
  <c r="K64" i="5"/>
  <c r="K64" i="2"/>
  <c r="G35" i="5"/>
  <c r="H35" i="2"/>
  <c r="G33" i="5"/>
  <c r="H33" i="2"/>
  <c r="G26" i="5"/>
  <c r="H26" i="2"/>
  <c r="G10" i="5"/>
  <c r="H10" i="2"/>
  <c r="AR104" i="1"/>
  <c r="G71" i="5"/>
  <c r="H71" i="2"/>
  <c r="G23" i="5"/>
  <c r="H23" i="2"/>
  <c r="G79" i="5"/>
  <c r="H79" i="2"/>
  <c r="G77" i="5"/>
  <c r="H77" i="2"/>
  <c r="G25" i="5"/>
  <c r="H25" i="2"/>
  <c r="G29" i="5"/>
  <c r="H29" i="2"/>
  <c r="G37" i="5"/>
  <c r="H37" i="2"/>
  <c r="G21" i="5"/>
  <c r="H21" i="2"/>
  <c r="G32" i="5"/>
  <c r="H32" i="2"/>
  <c r="G64" i="5"/>
  <c r="H64" i="2"/>
  <c r="G70" i="5"/>
  <c r="H70" i="2"/>
  <c r="G16" i="5"/>
  <c r="H16" i="2"/>
  <c r="G22" i="5"/>
  <c r="H22" i="2"/>
  <c r="G54" i="5"/>
  <c r="H54" i="2"/>
  <c r="G39" i="5"/>
  <c r="H39" i="2"/>
  <c r="G52" i="5"/>
  <c r="H52" i="2"/>
  <c r="G47" i="5"/>
  <c r="H47" i="2"/>
  <c r="G76" i="5"/>
  <c r="H76" i="2"/>
  <c r="G63" i="5"/>
  <c r="H63" i="2"/>
  <c r="G11" i="5"/>
  <c r="H11" i="2"/>
  <c r="G34" i="5"/>
  <c r="H34" i="2"/>
  <c r="G44" i="5"/>
  <c r="H44" i="2"/>
  <c r="G40" i="5"/>
  <c r="H40" i="2"/>
  <c r="G69" i="5"/>
  <c r="H69" i="2"/>
  <c r="G24" i="5"/>
  <c r="H24" i="2"/>
  <c r="G68" i="5"/>
  <c r="H68" i="2"/>
  <c r="G27" i="5"/>
  <c r="H27" i="2"/>
  <c r="G14" i="5"/>
  <c r="H14" i="2"/>
  <c r="G41" i="5"/>
  <c r="H41" i="2"/>
  <c r="G12" i="5"/>
  <c r="H12" i="2"/>
  <c r="K35" i="5"/>
  <c r="K35" i="2"/>
  <c r="K33" i="5"/>
  <c r="K33" i="2"/>
  <c r="K26" i="5"/>
  <c r="K26" i="2"/>
  <c r="G65" i="5"/>
  <c r="H65" i="2"/>
  <c r="G30" i="5"/>
  <c r="H30" i="2"/>
  <c r="G38" i="5"/>
  <c r="H38" i="2"/>
  <c r="G46" i="5"/>
  <c r="H46" i="2"/>
  <c r="K15" i="5"/>
  <c r="K15" i="2"/>
  <c r="K78" i="5"/>
  <c r="K78" i="2"/>
  <c r="K16" i="5"/>
  <c r="K16" i="2"/>
  <c r="K22" i="5"/>
  <c r="K22" i="2"/>
  <c r="K54" i="5"/>
  <c r="K54" i="2"/>
  <c r="K39" i="5"/>
  <c r="K39" i="2"/>
  <c r="K76" i="5"/>
  <c r="K76" i="2"/>
  <c r="K63" i="5"/>
  <c r="K63" i="2"/>
  <c r="K11" i="5"/>
  <c r="K11" i="2"/>
  <c r="K34" i="5"/>
  <c r="K34" i="2"/>
  <c r="K24" i="5"/>
  <c r="K24" i="2"/>
  <c r="K68" i="5"/>
  <c r="K68" i="2"/>
  <c r="K27" i="5"/>
  <c r="K27" i="2"/>
  <c r="G15" i="5"/>
  <c r="H15" i="2"/>
  <c r="G31" i="5"/>
  <c r="H31" i="2"/>
  <c r="G28" i="5"/>
  <c r="H28" i="2"/>
  <c r="G67" i="5"/>
  <c r="H67" i="2"/>
  <c r="G53" i="5"/>
  <c r="H53" i="2"/>
  <c r="AE52" i="1"/>
  <c r="AS52" i="1" s="1"/>
  <c r="AE10" i="1"/>
  <c r="AS10" i="1" s="1"/>
  <c r="AE48" i="1"/>
  <c r="AS48" i="1" s="1"/>
  <c r="AE53" i="1"/>
  <c r="AS53" i="1" s="1"/>
  <c r="AE50" i="1"/>
  <c r="AS50" i="1" s="1"/>
  <c r="AE60" i="1"/>
  <c r="AS60" i="1" s="1"/>
  <c r="AE44" i="1"/>
  <c r="AS44" i="1" s="1"/>
  <c r="AE54" i="1"/>
  <c r="AS54" i="1" s="1"/>
  <c r="AE68" i="1"/>
  <c r="AS68" i="1" s="1"/>
  <c r="AE62" i="1"/>
  <c r="AS62" i="1" s="1"/>
  <c r="AE74" i="1"/>
  <c r="AS74" i="1" s="1"/>
  <c r="AE70" i="1"/>
  <c r="AS70" i="1" s="1"/>
  <c r="AE47" i="1"/>
  <c r="AS47" i="1" s="1"/>
  <c r="AE41" i="1"/>
  <c r="AS41" i="1" s="1"/>
  <c r="AE22" i="1"/>
  <c r="AS22" i="1" s="1"/>
  <c r="AE45" i="1"/>
  <c r="AS45" i="1" s="1"/>
  <c r="AE59" i="1"/>
  <c r="AS59" i="1" s="1"/>
  <c r="AE30" i="1"/>
  <c r="AS30" i="1" s="1"/>
  <c r="AE46" i="1"/>
  <c r="AS46" i="1" s="1"/>
  <c r="AE31" i="1"/>
  <c r="AS31" i="1" s="1"/>
  <c r="AE49" i="1"/>
  <c r="AS49" i="1" s="1"/>
  <c r="AE24" i="1"/>
  <c r="AS24" i="1" s="1"/>
  <c r="AE72" i="1"/>
  <c r="AS72" i="1" s="1"/>
  <c r="AE11" i="1"/>
  <c r="AS11" i="1" s="1"/>
  <c r="AE61" i="1"/>
  <c r="AS61" i="1" s="1"/>
  <c r="AE8" i="1"/>
  <c r="AS8" i="1" s="1"/>
  <c r="AE20" i="1"/>
  <c r="AS20" i="1" s="1"/>
  <c r="AE13" i="1"/>
  <c r="AS13" i="1" s="1"/>
  <c r="AE71" i="1"/>
  <c r="AS71" i="1" s="1"/>
  <c r="AE42" i="1"/>
  <c r="AS42" i="1" s="1"/>
  <c r="AE14" i="1"/>
  <c r="AS14" i="1" s="1"/>
  <c r="AE15" i="1"/>
  <c r="AS15" i="1" s="1"/>
  <c r="AZ35" i="1" l="1"/>
  <c r="P15" i="5" s="1"/>
  <c r="K70" i="5"/>
  <c r="K70" i="2"/>
  <c r="K46" i="5"/>
  <c r="K46" i="2"/>
  <c r="K51" i="5"/>
  <c r="K51" i="2"/>
  <c r="K12" i="5"/>
  <c r="K12" i="2"/>
  <c r="K30" i="5"/>
  <c r="K30" i="2"/>
  <c r="K53" i="5"/>
  <c r="K53" i="2"/>
  <c r="K73" i="5"/>
  <c r="K73" i="2"/>
  <c r="K48" i="5"/>
  <c r="K48" i="2"/>
  <c r="K67" i="5"/>
  <c r="K67" i="2"/>
  <c r="K14" i="5"/>
  <c r="K14" i="2"/>
  <c r="K10" i="5"/>
  <c r="K10" i="2"/>
  <c r="K44" i="5"/>
  <c r="K44" i="2"/>
  <c r="K69" i="5"/>
  <c r="K69" i="2"/>
  <c r="K13" i="5"/>
  <c r="K13" i="2"/>
  <c r="K19" i="5"/>
  <c r="K19" i="2"/>
  <c r="K71" i="5"/>
  <c r="K71" i="2"/>
  <c r="K45" i="5"/>
  <c r="K45" i="2"/>
  <c r="K21" i="5"/>
  <c r="K21" i="2"/>
  <c r="K43" i="5"/>
  <c r="K43" i="2"/>
  <c r="K47" i="5"/>
  <c r="K47" i="2"/>
  <c r="G103" i="5"/>
  <c r="K41" i="5"/>
  <c r="K41" i="2"/>
  <c r="K7" i="5"/>
  <c r="K7" i="2"/>
  <c r="K23" i="5"/>
  <c r="K23" i="2"/>
  <c r="K29" i="5"/>
  <c r="K29" i="2"/>
  <c r="K40" i="5"/>
  <c r="K40" i="2"/>
  <c r="K61" i="5"/>
  <c r="K61" i="2"/>
  <c r="K59" i="5"/>
  <c r="K59" i="2"/>
  <c r="K9" i="5"/>
  <c r="K9" i="2"/>
  <c r="K58" i="5"/>
  <c r="K58" i="2"/>
  <c r="K60" i="5"/>
  <c r="K60" i="2"/>
  <c r="K49" i="5"/>
  <c r="K49" i="2"/>
  <c r="K52" i="5"/>
  <c r="K52" i="2"/>
  <c r="AE43" i="1"/>
  <c r="AS43" i="1" s="1"/>
  <c r="AE21" i="1"/>
  <c r="AS21" i="1" s="1"/>
  <c r="AE73" i="1"/>
  <c r="AS73" i="1" s="1"/>
  <c r="AE51" i="1"/>
  <c r="AS51" i="1" s="1"/>
  <c r="AE75" i="1"/>
  <c r="AS75" i="1" s="1"/>
  <c r="AE67" i="1"/>
  <c r="AS67" i="1" s="1"/>
  <c r="K72" i="5" l="1"/>
  <c r="K72" i="2"/>
  <c r="K66" i="5"/>
  <c r="K66" i="2"/>
  <c r="K74" i="5"/>
  <c r="K74" i="2"/>
  <c r="K42" i="5"/>
  <c r="K42" i="2"/>
  <c r="K20" i="5"/>
  <c r="K20" i="2"/>
  <c r="K50" i="5"/>
  <c r="K50" i="2"/>
  <c r="AS104" i="1"/>
  <c r="AZ36" i="1"/>
  <c r="AZ41" i="1"/>
  <c r="P16" i="5" l="1"/>
  <c r="K103" i="5"/>
  <c r="P18" i="5"/>
  <c r="AZ42" i="1"/>
  <c r="P19" i="5" s="1"/>
  <c r="AZ16" i="1"/>
  <c r="P6" i="5" s="1"/>
  <c r="AZ47" i="1"/>
  <c r="AZ48" i="1" l="1"/>
  <c r="AZ63" i="1"/>
  <c r="AZ64" i="1" s="1"/>
  <c r="AZ55" i="1"/>
  <c r="AZ17" i="1"/>
  <c r="P7" i="5" s="1"/>
  <c r="P21" i="5"/>
  <c r="P20" i="5"/>
  <c r="P24" i="5" l="1"/>
  <c r="AZ56" i="1"/>
  <c r="P25" i="5" s="1"/>
  <c r="AZ19" i="1"/>
  <c r="P8" i="5" s="1"/>
  <c r="AZ51" i="1"/>
  <c r="AZ52" i="1" l="1"/>
  <c r="AZ66" i="1" s="1"/>
  <c r="P22" i="5"/>
  <c r="P23" i="5" l="1"/>
  <c r="P28" i="5"/>
</calcChain>
</file>

<file path=xl/sharedStrings.xml><?xml version="1.0" encoding="utf-8"?>
<sst xmlns="http://schemas.openxmlformats.org/spreadsheetml/2006/main" count="232" uniqueCount="58">
  <si>
    <t>MAX 40</t>
  </si>
  <si>
    <t>SSN</t>
  </si>
  <si>
    <t>Class</t>
  </si>
  <si>
    <t>Regular Hours</t>
  </si>
  <si>
    <t>Overtime Hours</t>
  </si>
  <si>
    <t>Double Time Hours</t>
  </si>
  <si>
    <t>Double 1/2 Hours</t>
  </si>
  <si>
    <t>MAX40</t>
  </si>
  <si>
    <t>HOLIDAY PAID (NOT WORKED)</t>
  </si>
  <si>
    <t>DATE:</t>
  </si>
  <si>
    <t>TOTALS</t>
  </si>
  <si>
    <t>TOTAL HOURS WORKED</t>
  </si>
  <si>
    <t>HOURS</t>
  </si>
  <si>
    <t>TOTAL:</t>
  </si>
  <si>
    <t>TOTAL</t>
  </si>
  <si>
    <t>STRAIGHT TIME</t>
  </si>
  <si>
    <t>DOUBLE TIME</t>
  </si>
  <si>
    <t>DOUBLE TIME &amp; 1/2</t>
  </si>
  <si>
    <t>OVER-TIME</t>
  </si>
  <si>
    <t>MAX 40 W/ HLDY PD (NOT WORKED)</t>
  </si>
  <si>
    <t>MAKE ONE CHECK FOR THE ABOVE PAYABLE TO: Local 60 Administrative Fund</t>
  </si>
  <si>
    <t>GROSS WAGES INCLUDING OVERTIME &amp; HOLIDAY PAY WAGES</t>
  </si>
  <si>
    <t>MAKE ONE CHECK FOR THE ABOVE PAYABLE TO : Local 60 PAF/IAF</t>
  </si>
  <si>
    <t>MEMBER NAME (LAST,FIRST)</t>
  </si>
  <si>
    <t>CLASS</t>
  </si>
  <si>
    <t>WAGES</t>
  </si>
  <si>
    <t>JRY</t>
  </si>
  <si>
    <t>LABORERS LOCAL 60 ADMINISTRATIVE POLITICAL ACTION CHECK-OFF (deducted from gross wages) $0.12 X ALL HOURS WORKED AND HOLIDAYS PAID</t>
  </si>
  <si>
    <t>INDUSTRY ADVANCEMENT FUND $0.40 X ALL HOURS WORKED AND HOLIDAYS PAID TO A MAXIMUM 40 HOURS PER WEEK</t>
  </si>
  <si>
    <t>L.E.C.E.T. (LABORERS-EMPLOYERS COOPERATION AND EDUCATION TRUST) $0.10 X ALL HOURS WORKED TO A MAXIMUM 40 HOURS PER WEEK</t>
  </si>
  <si>
    <t>LABORERS LOCAL 60 LEGAL FUND $0.10 X ALL HOURS WORKED AND HOLIDAYS PAID TO A MAXIMUM 40 HOURS PER WEEK</t>
  </si>
  <si>
    <t xml:space="preserve">STRAIGHT TIME </t>
  </si>
  <si>
    <t>HOLIDAY</t>
  </si>
  <si>
    <t>H MAX 40</t>
  </si>
  <si>
    <t>NY HELATH &amp; SAFETY FUND</t>
  </si>
  <si>
    <t>LABORERS LOCAL 60 LEGAL FUND</t>
  </si>
  <si>
    <t>L.E.C.E.T.</t>
  </si>
  <si>
    <t xml:space="preserve">LABORERS LOCAL 60 PENSION FUND </t>
  </si>
  <si>
    <t xml:space="preserve">LABORERS LOCAL 60 HEALTH AND WELFARE FUND </t>
  </si>
  <si>
    <t>INDUSTRY ADVANCEMENT FUND</t>
  </si>
  <si>
    <t xml:space="preserve">LABORERS LOCAL 60 ADMINISTRATIVE POLITICAL ACTION CHECK-OFF </t>
  </si>
  <si>
    <t>Over time Hours</t>
  </si>
  <si>
    <t>Dble Time Hours</t>
  </si>
  <si>
    <t>LABORERS LOCAL 60 ADMINISTRATIVE DUES CHECK-OFF</t>
  </si>
  <si>
    <t xml:space="preserve">LABORERS LOCAL 60 APPRENTICESHIP &amp; TRAINING FUND </t>
  </si>
  <si>
    <t>LABORERS LOCAL 60 LABOR MANAGEMENT FUND</t>
  </si>
  <si>
    <t>LABORERS LOCAL 60 ANNUITY FUND</t>
  </si>
  <si>
    <t>TOTAL HOURS</t>
  </si>
  <si>
    <t>LABORERS LOCAL 60 ADMINISTRATIVE DUES CHECK-OFF (deducted from gross wages) $1.89 X ALL HOURS WORKED AND HOLIDAYS PAID</t>
  </si>
  <si>
    <t>LABORERS LOCAL 60 HEALTH AND WELFARE FUND $7.18 X ALL HOURS WORKED</t>
  </si>
  <si>
    <t>LABORERS LOCAL 60 PENSION FUND $9.55 ALL HOURS INCLUDING WORKED AND HOLIDAYS PAID</t>
  </si>
  <si>
    <t>LABORERS LOCAL 60 APPRENTICESHIP AND TRAINING FUND $1.00 X ALL HOURS WORKED TO A MAXIMUM 40 HOURS PER WEEK</t>
  </si>
  <si>
    <t>LABORERS LOCAL 60 ANNUITY FUND $4.50 X ALL HOURS WORKED AND HOLIDAYS PAID TO A MAXIMUM 40 HOURS PER WEEK</t>
  </si>
  <si>
    <t>HOLIDAY MAX 40</t>
  </si>
  <si>
    <t>EMPLOYER:</t>
  </si>
  <si>
    <t>LABORERS LOCAL 60 LABOR MANAGEMENT FUND $.05 X ALL HOURS WORKED TO A MAXIMUM 40 HOURS PER WEEK</t>
  </si>
  <si>
    <t>NY HEALTH &amp; SAFETY FUND $0.05 X ALL HOURS WORKED</t>
  </si>
  <si>
    <t>TARGET FUND $.50 X ALL HOURS WORKED TO A MAXIMUM 40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</si>
</sst>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&quot;$&quot;#,##0.00"/>
    <numFmt numFmtId="165" formatCode="&quot;$&quot;#,##0.00"/>
    <numFmt numFmtId="166" formatCode="000\-00\-0000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right" vertical="center"/>
    </xf>
    <xf numFmtId="4" fontId="0" fillId="0" borderId="0" xfId="0" applyNumberFormat="1" applyBorder="1" applyProtection="1"/>
    <xf numFmtId="0" fontId="0" fillId="0" borderId="8" xfId="0" applyBorder="1" applyAlignment="1" applyProtection="1">
      <alignment horizontal="right" vertical="center"/>
    </xf>
    <xf numFmtId="4" fontId="0" fillId="0" borderId="9" xfId="0" applyNumberFormat="1" applyBorder="1" applyProtection="1"/>
    <xf numFmtId="4" fontId="0" fillId="0" borderId="11" xfId="0" applyNumberFormat="1" applyBorder="1" applyProtection="1"/>
    <xf numFmtId="0" fontId="0" fillId="0" borderId="6" xfId="0" applyBorder="1" applyAlignment="1" applyProtection="1">
      <alignment horizontal="right" vertical="center"/>
    </xf>
    <xf numFmtId="165" fontId="0" fillId="0" borderId="16" xfId="0" applyNumberFormat="1" applyBorder="1" applyProtection="1"/>
    <xf numFmtId="0" fontId="0" fillId="0" borderId="5" xfId="0" applyBorder="1" applyAlignment="1" applyProtection="1">
      <alignment horizontal="right" vertical="center"/>
    </xf>
    <xf numFmtId="4" fontId="0" fillId="0" borderId="18" xfId="0" applyNumberFormat="1" applyBorder="1" applyProtection="1"/>
    <xf numFmtId="164" fontId="0" fillId="0" borderId="16" xfId="0" applyNumberFormat="1" applyBorder="1" applyProtection="1"/>
    <xf numFmtId="0" fontId="0" fillId="0" borderId="10" xfId="0" applyBorder="1" applyProtection="1"/>
    <xf numFmtId="0" fontId="5" fillId="0" borderId="0" xfId="0" applyFont="1" applyBorder="1" applyAlignment="1" applyProtection="1">
      <alignment horizontal="right" vertical="center"/>
    </xf>
    <xf numFmtId="165" fontId="2" fillId="0" borderId="11" xfId="0" applyNumberFormat="1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4" fontId="2" fillId="0" borderId="0" xfId="0" applyNumberFormat="1" applyFont="1" applyBorder="1" applyProtection="1"/>
    <xf numFmtId="164" fontId="0" fillId="0" borderId="16" xfId="0" applyNumberFormat="1" applyBorder="1" applyAlignment="1" applyProtection="1"/>
    <xf numFmtId="4" fontId="2" fillId="0" borderId="11" xfId="0" applyNumberFormat="1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>
      <alignment wrapText="1"/>
    </xf>
    <xf numFmtId="0" fontId="6" fillId="0" borderId="4" xfId="0" applyFont="1" applyFill="1" applyBorder="1" applyAlignment="1" applyProtection="1">
      <alignment wrapText="1"/>
    </xf>
    <xf numFmtId="0" fontId="0" fillId="0" borderId="4" xfId="0" applyBorder="1" applyProtection="1"/>
    <xf numFmtId="164" fontId="0" fillId="0" borderId="1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9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 horizontal="right"/>
    </xf>
    <xf numFmtId="0" fontId="0" fillId="0" borderId="19" xfId="0" applyFill="1" applyBorder="1" applyProtection="1"/>
    <xf numFmtId="0" fontId="0" fillId="0" borderId="0" xfId="0" applyBorder="1"/>
    <xf numFmtId="0" fontId="9" fillId="0" borderId="0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 applyProtection="1">
      <alignment horizontal="right" vertical="center"/>
    </xf>
    <xf numFmtId="165" fontId="0" fillId="0" borderId="14" xfId="0" applyNumberFormat="1" applyBorder="1" applyProtection="1"/>
    <xf numFmtId="164" fontId="0" fillId="0" borderId="11" xfId="0" applyNumberFormat="1" applyBorder="1" applyProtection="1"/>
    <xf numFmtId="4" fontId="0" fillId="0" borderId="14" xfId="0" applyNumberFormat="1" applyBorder="1" applyProtection="1"/>
    <xf numFmtId="0" fontId="9" fillId="0" borderId="7" xfId="0" applyFont="1" applyBorder="1" applyProtection="1"/>
    <xf numFmtId="0" fontId="9" fillId="0" borderId="8" xfId="0" applyFont="1" applyBorder="1" applyProtection="1"/>
    <xf numFmtId="0" fontId="5" fillId="0" borderId="8" xfId="0" applyFont="1" applyBorder="1" applyAlignment="1" applyProtection="1">
      <alignment horizontal="right" vertical="center"/>
    </xf>
    <xf numFmtId="165" fontId="2" fillId="0" borderId="9" xfId="0" applyNumberFormat="1" applyFont="1" applyBorder="1" applyProtection="1"/>
    <xf numFmtId="164" fontId="0" fillId="0" borderId="14" xfId="0" applyNumberFormat="1" applyBorder="1" applyAlignment="1" applyProtection="1"/>
    <xf numFmtId="0" fontId="9" fillId="0" borderId="1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0" fillId="0" borderId="8" xfId="0" applyBorder="1"/>
    <xf numFmtId="0" fontId="0" fillId="0" borderId="9" xfId="0" applyBorder="1"/>
    <xf numFmtId="164" fontId="0" fillId="0" borderId="14" xfId="0" applyNumberFormat="1" applyBorder="1" applyProtection="1"/>
    <xf numFmtId="4" fontId="2" fillId="0" borderId="9" xfId="0" applyNumberFormat="1" applyFont="1" applyBorder="1" applyProtection="1"/>
    <xf numFmtId="0" fontId="4" fillId="0" borderId="0" xfId="0" applyFont="1" applyAlignment="1">
      <alignment wrapText="1"/>
    </xf>
    <xf numFmtId="0" fontId="6" fillId="2" borderId="1" xfId="0" applyFont="1" applyFill="1" applyBorder="1" applyAlignment="1" applyProtection="1">
      <alignment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0" fontId="8" fillId="2" borderId="1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wrapText="1"/>
    </xf>
    <xf numFmtId="0" fontId="0" fillId="2" borderId="2" xfId="0" applyFill="1" applyBorder="1" applyProtection="1"/>
    <xf numFmtId="0" fontId="0" fillId="3" borderId="0" xfId="0" applyFill="1" applyBorder="1" applyProtection="1">
      <protection locked="0"/>
    </xf>
    <xf numFmtId="49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Protection="1"/>
    <xf numFmtId="0" fontId="1" fillId="4" borderId="1" xfId="0" applyFont="1" applyFill="1" applyBorder="1" applyProtection="1"/>
    <xf numFmtId="0" fontId="0" fillId="4" borderId="2" xfId="0" applyFill="1" applyBorder="1" applyAlignment="1" applyProtection="1">
      <alignment horizontal="left" wrapText="1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14" fontId="0" fillId="4" borderId="2" xfId="0" applyNumberFormat="1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14" fontId="0" fillId="4" borderId="3" xfId="0" applyNumberFormat="1" applyFill="1" applyBorder="1" applyAlignment="1" applyProtection="1">
      <alignment horizontal="left" wrapText="1"/>
      <protection locked="0"/>
    </xf>
    <xf numFmtId="164" fontId="2" fillId="0" borderId="1" xfId="0" applyNumberFormat="1" applyFont="1" applyBorder="1" applyAlignment="1" applyProtection="1">
      <alignment vertical="top" wrapText="1"/>
    </xf>
    <xf numFmtId="164" fontId="0" fillId="0" borderId="1" xfId="0" applyNumberFormat="1" applyFont="1" applyBorder="1" applyAlignment="1">
      <alignment vertical="top"/>
    </xf>
    <xf numFmtId="0" fontId="7" fillId="0" borderId="3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4" fillId="0" borderId="7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4" fillId="0" borderId="17" xfId="0" applyFont="1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3" fillId="0" borderId="1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0" fillId="0" borderId="15" xfId="0" applyBorder="1" applyAlignment="1" applyProtection="1"/>
    <xf numFmtId="0" fontId="0" fillId="0" borderId="6" xfId="0" applyBorder="1" applyAlignment="1" applyProtection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9" fillId="0" borderId="7" xfId="0" applyFont="1" applyBorder="1" applyAlignment="1" applyProtection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7" xfId="0" applyFont="1" applyBorder="1" applyAlignment="1" applyProtection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4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1" sqref="L11"/>
    </sheetView>
  </sheetViews>
  <sheetFormatPr defaultColWidth="9.140625" defaultRowHeight="15" x14ac:dyDescent="0.25"/>
  <cols>
    <col min="1" max="1" width="28.5703125" style="3" customWidth="1"/>
    <col min="2" max="2" width="11.42578125" style="38" bestFit="1" customWidth="1"/>
    <col min="3" max="3" width="6.28515625" style="4" customWidth="1"/>
    <col min="4" max="4" width="5.7109375" style="72" customWidth="1"/>
    <col min="5" max="5" width="5.5703125" style="72" customWidth="1"/>
    <col min="6" max="6" width="6" style="72" customWidth="1"/>
    <col min="7" max="7" width="6.28515625" style="72" customWidth="1"/>
    <col min="8" max="8" width="4.85546875" style="72" customWidth="1"/>
    <col min="9" max="9" width="7" style="28" customWidth="1"/>
    <col min="10" max="10" width="7.28515625" style="3" customWidth="1"/>
    <col min="11" max="13" width="6" style="28" customWidth="1"/>
    <col min="14" max="14" width="5.28515625" style="28" customWidth="1"/>
    <col min="15" max="15" width="4.85546875" style="28" customWidth="1"/>
    <col min="16" max="16" width="7" style="28" customWidth="1"/>
    <col min="17" max="17" width="7.28515625" style="3" customWidth="1"/>
    <col min="18" max="20" width="6" style="72" customWidth="1"/>
    <col min="21" max="21" width="4.28515625" style="72" customWidth="1"/>
    <col min="22" max="22" width="6.7109375" style="72" customWidth="1"/>
    <col min="23" max="23" width="7" style="28" customWidth="1"/>
    <col min="24" max="24" width="7.28515625" style="3" customWidth="1"/>
    <col min="25" max="27" width="6" style="28" customWidth="1"/>
    <col min="28" max="28" width="4.7109375" style="28" customWidth="1"/>
    <col min="29" max="29" width="6" style="28" customWidth="1"/>
    <col min="30" max="30" width="7" style="28" customWidth="1"/>
    <col min="31" max="31" width="7.28515625" style="3" customWidth="1"/>
    <col min="32" max="34" width="6" style="72" customWidth="1"/>
    <col min="35" max="35" width="4.28515625" style="72" customWidth="1"/>
    <col min="36" max="36" width="6" style="72" customWidth="1"/>
    <col min="37" max="37" width="6.28515625" style="28" customWidth="1"/>
    <col min="38" max="38" width="7.28515625" style="3" customWidth="1"/>
    <col min="39" max="39" width="11.5703125" style="37" customWidth="1"/>
    <col min="40" max="45" width="7.28515625" style="4" customWidth="1"/>
    <col min="46" max="46" width="7" style="7" customWidth="1"/>
    <col min="47" max="47" width="9.42578125" style="4" customWidth="1"/>
    <col min="48" max="50" width="9.140625" style="4"/>
    <col min="51" max="51" width="9.140625" style="8"/>
    <col min="52" max="52" width="11.85546875" style="9" customWidth="1"/>
    <col min="53" max="53" width="9.140625" style="4"/>
    <col min="54" max="54" width="9.28515625" style="3" customWidth="1"/>
    <col min="55" max="16384" width="9.140625" style="3"/>
  </cols>
  <sheetData>
    <row r="1" spans="1:52" s="4" customFormat="1" ht="30.75" customHeight="1" x14ac:dyDescent="0.55000000000000004">
      <c r="A1" s="81" t="s">
        <v>54</v>
      </c>
      <c r="B1" s="82"/>
      <c r="C1" s="83"/>
      <c r="D1" s="75" t="s">
        <v>9</v>
      </c>
      <c r="E1" s="84"/>
      <c r="F1" s="85"/>
      <c r="G1" s="85"/>
      <c r="H1" s="85"/>
      <c r="I1" s="85"/>
      <c r="J1" s="86"/>
      <c r="K1" s="5" t="s">
        <v>9</v>
      </c>
      <c r="L1" s="87"/>
      <c r="M1" s="88"/>
      <c r="N1" s="88"/>
      <c r="O1" s="88"/>
      <c r="P1" s="89"/>
      <c r="Q1" s="90"/>
      <c r="R1" s="75" t="s">
        <v>9</v>
      </c>
      <c r="S1" s="84"/>
      <c r="T1" s="85"/>
      <c r="U1" s="85"/>
      <c r="V1" s="85"/>
      <c r="W1" s="85"/>
      <c r="X1" s="86"/>
      <c r="Y1" s="5" t="s">
        <v>9</v>
      </c>
      <c r="Z1" s="87"/>
      <c r="AA1" s="88"/>
      <c r="AB1" s="88"/>
      <c r="AC1" s="88"/>
      <c r="AD1" s="89"/>
      <c r="AE1" s="90"/>
      <c r="AF1" s="80" t="s">
        <v>9</v>
      </c>
      <c r="AG1" s="91"/>
      <c r="AH1" s="85"/>
      <c r="AI1" s="85"/>
      <c r="AJ1" s="85"/>
      <c r="AK1" s="85"/>
      <c r="AL1" s="85"/>
      <c r="AM1" s="92" t="s">
        <v>21</v>
      </c>
      <c r="AN1" s="94" t="s">
        <v>10</v>
      </c>
      <c r="AO1" s="95"/>
      <c r="AP1" s="95"/>
      <c r="AQ1" s="95"/>
      <c r="AR1" s="95"/>
      <c r="AS1" s="95"/>
      <c r="AT1" s="95"/>
      <c r="AU1" s="96"/>
      <c r="AY1" s="8"/>
      <c r="AZ1" s="9"/>
    </row>
    <row r="2" spans="1:52" s="29" customFormat="1" ht="57.75" thickBot="1" x14ac:dyDescent="0.3">
      <c r="A2" s="29" t="s">
        <v>23</v>
      </c>
      <c r="B2" s="39" t="s">
        <v>1</v>
      </c>
      <c r="C2" s="29" t="s">
        <v>24</v>
      </c>
      <c r="D2" s="76" t="s">
        <v>15</v>
      </c>
      <c r="E2" s="76" t="s">
        <v>18</v>
      </c>
      <c r="F2" s="76" t="s">
        <v>16</v>
      </c>
      <c r="G2" s="76" t="s">
        <v>17</v>
      </c>
      <c r="H2" s="76" t="s">
        <v>0</v>
      </c>
      <c r="I2" s="66" t="s">
        <v>8</v>
      </c>
      <c r="J2" s="66" t="s">
        <v>19</v>
      </c>
      <c r="K2" s="30" t="s">
        <v>15</v>
      </c>
      <c r="L2" s="30" t="s">
        <v>18</v>
      </c>
      <c r="M2" s="30" t="s">
        <v>16</v>
      </c>
      <c r="N2" s="30" t="s">
        <v>17</v>
      </c>
      <c r="O2" s="30" t="s">
        <v>0</v>
      </c>
      <c r="P2" s="66" t="s">
        <v>8</v>
      </c>
      <c r="Q2" s="66" t="s">
        <v>19</v>
      </c>
      <c r="R2" s="76" t="s">
        <v>15</v>
      </c>
      <c r="S2" s="76" t="s">
        <v>18</v>
      </c>
      <c r="T2" s="76" t="s">
        <v>16</v>
      </c>
      <c r="U2" s="76" t="s">
        <v>17</v>
      </c>
      <c r="V2" s="76" t="s">
        <v>0</v>
      </c>
      <c r="W2" s="66" t="s">
        <v>8</v>
      </c>
      <c r="X2" s="66" t="s">
        <v>19</v>
      </c>
      <c r="Y2" s="30" t="s">
        <v>15</v>
      </c>
      <c r="Z2" s="30" t="s">
        <v>18</v>
      </c>
      <c r="AA2" s="30" t="s">
        <v>16</v>
      </c>
      <c r="AB2" s="30" t="s">
        <v>17</v>
      </c>
      <c r="AC2" s="30" t="s">
        <v>0</v>
      </c>
      <c r="AD2" s="66" t="s">
        <v>8</v>
      </c>
      <c r="AE2" s="66" t="s">
        <v>19</v>
      </c>
      <c r="AF2" s="76" t="s">
        <v>15</v>
      </c>
      <c r="AG2" s="76" t="s">
        <v>18</v>
      </c>
      <c r="AH2" s="76" t="s">
        <v>16</v>
      </c>
      <c r="AI2" s="76" t="s">
        <v>17</v>
      </c>
      <c r="AJ2" s="76" t="s">
        <v>0</v>
      </c>
      <c r="AK2" s="69" t="s">
        <v>8</v>
      </c>
      <c r="AL2" s="70" t="s">
        <v>19</v>
      </c>
      <c r="AM2" s="93"/>
      <c r="AN2" s="34" t="s">
        <v>31</v>
      </c>
      <c r="AO2" s="30" t="s">
        <v>18</v>
      </c>
      <c r="AP2" s="30" t="s">
        <v>16</v>
      </c>
      <c r="AQ2" s="30" t="s">
        <v>17</v>
      </c>
      <c r="AR2" s="30" t="s">
        <v>0</v>
      </c>
      <c r="AS2" s="30" t="s">
        <v>19</v>
      </c>
      <c r="AT2" s="30" t="s">
        <v>8</v>
      </c>
      <c r="AU2" s="31" t="s">
        <v>11</v>
      </c>
      <c r="AY2" s="32"/>
      <c r="AZ2" s="33"/>
    </row>
    <row r="3" spans="1:52" x14ac:dyDescent="0.25">
      <c r="A3" s="73"/>
      <c r="B3" s="74"/>
      <c r="C3" s="4" t="s">
        <v>26</v>
      </c>
      <c r="D3" s="77"/>
      <c r="E3" s="77"/>
      <c r="F3" s="77"/>
      <c r="G3" s="77"/>
      <c r="H3" s="78">
        <f t="shared" ref="H3:H34" si="0">MIN(40,SUM(D3:G3))</f>
        <v>0</v>
      </c>
      <c r="I3" s="67"/>
      <c r="J3" s="68">
        <f>MIN(40,SUM(H3:I3))</f>
        <v>0</v>
      </c>
      <c r="K3" s="26"/>
      <c r="L3" s="26"/>
      <c r="M3" s="26"/>
      <c r="N3" s="26"/>
      <c r="O3" s="27">
        <f t="shared" ref="O3:O34" si="1">MIN(40,SUM(K3:N3))</f>
        <v>0</v>
      </c>
      <c r="P3" s="67"/>
      <c r="Q3" s="68">
        <f t="shared" ref="Q3:Q34" si="2">MIN(40,SUM(O3:P3))</f>
        <v>0</v>
      </c>
      <c r="R3" s="77"/>
      <c r="S3" s="77"/>
      <c r="T3" s="77"/>
      <c r="U3" s="77"/>
      <c r="V3" s="78">
        <f t="shared" ref="V3:V34" si="3">MIN(40,SUM(R3:U3))</f>
        <v>0</v>
      </c>
      <c r="W3" s="67"/>
      <c r="X3" s="68">
        <f t="shared" ref="X3:X34" si="4">MIN(40,SUM(V3:W3))</f>
        <v>0</v>
      </c>
      <c r="Y3" s="26"/>
      <c r="Z3" s="26"/>
      <c r="AA3" s="26"/>
      <c r="AB3" s="26"/>
      <c r="AC3" s="27">
        <f t="shared" ref="AC3:AC34" si="5">MIN(40,SUM(Y3:AB3))</f>
        <v>0</v>
      </c>
      <c r="AD3" s="67"/>
      <c r="AE3" s="68">
        <f t="shared" ref="AE3:AE34" si="6">MIN(40,SUM(AC3:AD3))</f>
        <v>0</v>
      </c>
      <c r="AF3" s="77"/>
      <c r="AG3" s="77"/>
      <c r="AH3" s="77"/>
      <c r="AI3" s="77"/>
      <c r="AJ3" s="78">
        <f t="shared" ref="AJ3:AJ34" si="7">MIN(40,SUM(AF3:AI3))</f>
        <v>0</v>
      </c>
      <c r="AK3" s="67"/>
      <c r="AL3" s="71">
        <f t="shared" ref="AL3:AL18" si="8">MIN(40,SUM(AJ3:AK3))</f>
        <v>0</v>
      </c>
      <c r="AM3" s="36"/>
      <c r="AN3" s="35">
        <f>SUM(D3+K3+R3+Y3+AF3)</f>
        <v>0</v>
      </c>
      <c r="AO3" s="6">
        <f>SUM(E3+L3+S3+Z3+AG3)</f>
        <v>0</v>
      </c>
      <c r="AP3" s="6">
        <f>SUM(F3+M3+T3+AA3+AH3)</f>
        <v>0</v>
      </c>
      <c r="AQ3" s="6">
        <f>SUM(G3+N3+U3+AB3+AI3)</f>
        <v>0</v>
      </c>
      <c r="AR3" s="6">
        <f>SUM(AJ3+AC3+V3+O3+H3)</f>
        <v>0</v>
      </c>
      <c r="AS3" s="6">
        <f>SUM(J3+Q3+X3+AE3+AL3)</f>
        <v>0</v>
      </c>
      <c r="AT3" s="27">
        <f>SUM(AK3+AD3+W3+P3+I3)</f>
        <v>0</v>
      </c>
      <c r="AU3" s="6">
        <f>SUM(D3+E3+F3+G3+K3+M3+L3+N3+R3+S3+T3+U3+Y3+Z3+AA3+AB3+AF3+AG3+AH3+AI3)</f>
        <v>0</v>
      </c>
      <c r="AV3" s="111" t="s">
        <v>48</v>
      </c>
      <c r="AW3" s="112"/>
      <c r="AX3" s="112"/>
      <c r="AY3" s="10"/>
      <c r="AZ3" s="11"/>
    </row>
    <row r="4" spans="1:52" x14ac:dyDescent="0.25">
      <c r="A4" s="73"/>
      <c r="B4" s="74"/>
      <c r="C4" s="4" t="s">
        <v>26</v>
      </c>
      <c r="D4" s="77"/>
      <c r="E4" s="77"/>
      <c r="F4" s="77"/>
      <c r="G4" s="77"/>
      <c r="H4" s="78">
        <f t="shared" si="0"/>
        <v>0</v>
      </c>
      <c r="I4" s="67"/>
      <c r="J4" s="68">
        <f t="shared" ref="J4:J34" si="9">MIN(40,SUM(H4:I4))</f>
        <v>0</v>
      </c>
      <c r="K4" s="26"/>
      <c r="L4" s="26"/>
      <c r="M4" s="26"/>
      <c r="N4" s="26"/>
      <c r="O4" s="27">
        <f t="shared" si="1"/>
        <v>0</v>
      </c>
      <c r="P4" s="67"/>
      <c r="Q4" s="68">
        <f t="shared" si="2"/>
        <v>0</v>
      </c>
      <c r="R4" s="77"/>
      <c r="S4" s="77"/>
      <c r="T4" s="77"/>
      <c r="U4" s="77"/>
      <c r="V4" s="78">
        <f t="shared" si="3"/>
        <v>0</v>
      </c>
      <c r="W4" s="67"/>
      <c r="X4" s="68">
        <f t="shared" si="4"/>
        <v>0</v>
      </c>
      <c r="Y4" s="26"/>
      <c r="Z4" s="26"/>
      <c r="AA4" s="26"/>
      <c r="AB4" s="26"/>
      <c r="AC4" s="27">
        <f>MIN(40,SUM(Y4:AB4))</f>
        <v>0</v>
      </c>
      <c r="AD4" s="67"/>
      <c r="AE4" s="68">
        <f t="shared" si="6"/>
        <v>0</v>
      </c>
      <c r="AF4" s="77"/>
      <c r="AG4" s="77"/>
      <c r="AH4" s="77"/>
      <c r="AI4" s="77"/>
      <c r="AJ4" s="78">
        <f t="shared" si="7"/>
        <v>0</v>
      </c>
      <c r="AK4" s="67"/>
      <c r="AL4" s="71">
        <f t="shared" si="8"/>
        <v>0</v>
      </c>
      <c r="AM4" s="36"/>
      <c r="AN4" s="35">
        <f t="shared" ref="AN4:AN67" si="10">SUM(D4+K4+R4+Y4+AF4)</f>
        <v>0</v>
      </c>
      <c r="AO4" s="6">
        <f t="shared" ref="AO4:AO67" si="11">SUM(E4+L4+S4+Z4+AG4)</f>
        <v>0</v>
      </c>
      <c r="AP4" s="6">
        <f t="shared" ref="AP4:AP67" si="12">SUM(F4+M4+T4+AA4+AH4)</f>
        <v>0</v>
      </c>
      <c r="AQ4" s="6">
        <f t="shared" ref="AQ4:AQ67" si="13">SUM(G4+N4+U4+AB4+AI4)</f>
        <v>0</v>
      </c>
      <c r="AR4" s="6">
        <f t="shared" ref="AR4:AR67" si="14">SUM(AJ4+AC4+V4+O4+H4)</f>
        <v>0</v>
      </c>
      <c r="AS4" s="6">
        <f t="shared" ref="AS4:AS67" si="15">SUM(J4+Q4+X4+AE4+AL4)</f>
        <v>0</v>
      </c>
      <c r="AT4" s="27">
        <f t="shared" ref="AT4:AT67" si="16">SUM(AK4+AD4+W4+P4+I4)</f>
        <v>0</v>
      </c>
      <c r="AU4" s="6">
        <f t="shared" ref="AU4:AU67" si="17">SUM(D4+E4+F4+G4+K4+M4+L4+N4+R4+S4+T4+U4+Y4+Z4+AA4+AB4+AF4+AG4+AH4+AI4)</f>
        <v>0</v>
      </c>
      <c r="AV4" s="113"/>
      <c r="AW4" s="114"/>
      <c r="AX4" s="114"/>
      <c r="AZ4" s="12"/>
    </row>
    <row r="5" spans="1:52" x14ac:dyDescent="0.25">
      <c r="A5" s="73"/>
      <c r="B5" s="74"/>
      <c r="C5" s="4" t="s">
        <v>26</v>
      </c>
      <c r="D5" s="77"/>
      <c r="E5" s="77"/>
      <c r="F5" s="77"/>
      <c r="G5" s="77"/>
      <c r="H5" s="78">
        <f t="shared" si="0"/>
        <v>0</v>
      </c>
      <c r="I5" s="67"/>
      <c r="J5" s="68">
        <f t="shared" si="9"/>
        <v>0</v>
      </c>
      <c r="K5" s="26"/>
      <c r="L5" s="26"/>
      <c r="M5" s="26"/>
      <c r="N5" s="26"/>
      <c r="O5" s="27">
        <f t="shared" si="1"/>
        <v>0</v>
      </c>
      <c r="P5" s="67"/>
      <c r="Q5" s="68">
        <f t="shared" si="2"/>
        <v>0</v>
      </c>
      <c r="R5" s="77"/>
      <c r="S5" s="77"/>
      <c r="T5" s="77"/>
      <c r="U5" s="77"/>
      <c r="V5" s="78">
        <f t="shared" si="3"/>
        <v>0</v>
      </c>
      <c r="W5" s="67"/>
      <c r="X5" s="68">
        <f t="shared" si="4"/>
        <v>0</v>
      </c>
      <c r="Y5" s="26"/>
      <c r="Z5" s="26"/>
      <c r="AA5" s="26"/>
      <c r="AB5" s="26"/>
      <c r="AC5" s="27">
        <f t="shared" si="5"/>
        <v>0</v>
      </c>
      <c r="AD5" s="67"/>
      <c r="AE5" s="68">
        <f t="shared" si="6"/>
        <v>0</v>
      </c>
      <c r="AF5" s="77"/>
      <c r="AG5" s="77"/>
      <c r="AH5" s="77"/>
      <c r="AI5" s="77"/>
      <c r="AJ5" s="78">
        <f t="shared" si="7"/>
        <v>0</v>
      </c>
      <c r="AK5" s="67"/>
      <c r="AL5" s="71">
        <f t="shared" si="8"/>
        <v>0</v>
      </c>
      <c r="AM5" s="36"/>
      <c r="AN5" s="35">
        <f t="shared" si="10"/>
        <v>0</v>
      </c>
      <c r="AO5" s="6">
        <f t="shared" si="11"/>
        <v>0</v>
      </c>
      <c r="AP5" s="6">
        <f t="shared" si="12"/>
        <v>0</v>
      </c>
      <c r="AQ5" s="6">
        <f t="shared" si="13"/>
        <v>0</v>
      </c>
      <c r="AR5" s="6">
        <f t="shared" si="14"/>
        <v>0</v>
      </c>
      <c r="AS5" s="6">
        <f t="shared" si="15"/>
        <v>0</v>
      </c>
      <c r="AT5" s="27">
        <f t="shared" si="16"/>
        <v>0</v>
      </c>
      <c r="AU5" s="6">
        <f t="shared" si="17"/>
        <v>0</v>
      </c>
      <c r="AV5" s="113"/>
      <c r="AW5" s="114"/>
      <c r="AX5" s="114"/>
      <c r="AZ5" s="12"/>
    </row>
    <row r="6" spans="1:52" x14ac:dyDescent="0.25">
      <c r="A6" s="73"/>
      <c r="B6" s="74"/>
      <c r="C6" s="4" t="s">
        <v>26</v>
      </c>
      <c r="D6" s="77"/>
      <c r="E6" s="77"/>
      <c r="F6" s="77"/>
      <c r="G6" s="77"/>
      <c r="H6" s="78">
        <f t="shared" si="0"/>
        <v>0</v>
      </c>
      <c r="I6" s="67"/>
      <c r="J6" s="68">
        <f t="shared" si="9"/>
        <v>0</v>
      </c>
      <c r="K6" s="26"/>
      <c r="L6" s="26"/>
      <c r="M6" s="26"/>
      <c r="N6" s="26"/>
      <c r="O6" s="27">
        <f t="shared" si="1"/>
        <v>0</v>
      </c>
      <c r="P6" s="67"/>
      <c r="Q6" s="68">
        <f t="shared" si="2"/>
        <v>0</v>
      </c>
      <c r="R6" s="77"/>
      <c r="S6" s="77"/>
      <c r="T6" s="77"/>
      <c r="U6" s="77"/>
      <c r="V6" s="78">
        <f t="shared" si="3"/>
        <v>0</v>
      </c>
      <c r="W6" s="67"/>
      <c r="X6" s="68">
        <f t="shared" si="4"/>
        <v>0</v>
      </c>
      <c r="Y6" s="26"/>
      <c r="Z6" s="26"/>
      <c r="AA6" s="26"/>
      <c r="AB6" s="26"/>
      <c r="AC6" s="27">
        <f t="shared" si="5"/>
        <v>0</v>
      </c>
      <c r="AD6" s="67"/>
      <c r="AE6" s="68">
        <f t="shared" si="6"/>
        <v>0</v>
      </c>
      <c r="AF6" s="77"/>
      <c r="AG6" s="77"/>
      <c r="AH6" s="77"/>
      <c r="AI6" s="77"/>
      <c r="AJ6" s="78">
        <f t="shared" si="7"/>
        <v>0</v>
      </c>
      <c r="AK6" s="67"/>
      <c r="AL6" s="71">
        <f t="shared" si="8"/>
        <v>0</v>
      </c>
      <c r="AM6" s="36"/>
      <c r="AN6" s="35">
        <f t="shared" si="10"/>
        <v>0</v>
      </c>
      <c r="AO6" s="6">
        <f t="shared" si="11"/>
        <v>0</v>
      </c>
      <c r="AP6" s="6">
        <f t="shared" si="12"/>
        <v>0</v>
      </c>
      <c r="AQ6" s="6">
        <f t="shared" si="13"/>
        <v>0</v>
      </c>
      <c r="AR6" s="6">
        <f t="shared" si="14"/>
        <v>0</v>
      </c>
      <c r="AS6" s="6">
        <f t="shared" si="15"/>
        <v>0</v>
      </c>
      <c r="AT6" s="27">
        <f t="shared" si="16"/>
        <v>0</v>
      </c>
      <c r="AU6" s="6">
        <f t="shared" si="17"/>
        <v>0</v>
      </c>
      <c r="AV6" s="113"/>
      <c r="AW6" s="114"/>
      <c r="AX6" s="114"/>
      <c r="AY6" s="8" t="s">
        <v>12</v>
      </c>
      <c r="AZ6" s="12">
        <f>SUM(AT104+AU104)</f>
        <v>0</v>
      </c>
    </row>
    <row r="7" spans="1:52" ht="15" customHeight="1" x14ac:dyDescent="0.25">
      <c r="A7" s="73"/>
      <c r="B7" s="74"/>
      <c r="C7" s="4" t="s">
        <v>26</v>
      </c>
      <c r="D7" s="77"/>
      <c r="E7" s="77"/>
      <c r="F7" s="77"/>
      <c r="G7" s="77"/>
      <c r="H7" s="78">
        <f t="shared" si="0"/>
        <v>0</v>
      </c>
      <c r="I7" s="67"/>
      <c r="J7" s="68">
        <f t="shared" si="9"/>
        <v>0</v>
      </c>
      <c r="K7" s="26"/>
      <c r="L7" s="26"/>
      <c r="M7" s="26"/>
      <c r="N7" s="26"/>
      <c r="O7" s="27">
        <f t="shared" si="1"/>
        <v>0</v>
      </c>
      <c r="P7" s="67"/>
      <c r="Q7" s="68">
        <f t="shared" si="2"/>
        <v>0</v>
      </c>
      <c r="R7" s="77"/>
      <c r="S7" s="77"/>
      <c r="T7" s="77"/>
      <c r="U7" s="77"/>
      <c r="V7" s="78">
        <f t="shared" si="3"/>
        <v>0</v>
      </c>
      <c r="W7" s="67"/>
      <c r="X7" s="68">
        <f t="shared" si="4"/>
        <v>0</v>
      </c>
      <c r="Y7" s="26"/>
      <c r="Z7" s="26"/>
      <c r="AA7" s="26"/>
      <c r="AB7" s="26"/>
      <c r="AC7" s="27">
        <f t="shared" si="5"/>
        <v>0</v>
      </c>
      <c r="AD7" s="67"/>
      <c r="AE7" s="68">
        <f t="shared" si="6"/>
        <v>0</v>
      </c>
      <c r="AF7" s="77"/>
      <c r="AG7" s="77"/>
      <c r="AH7" s="77"/>
      <c r="AI7" s="77"/>
      <c r="AJ7" s="78">
        <f t="shared" si="7"/>
        <v>0</v>
      </c>
      <c r="AK7" s="67"/>
      <c r="AL7" s="71">
        <f t="shared" si="8"/>
        <v>0</v>
      </c>
      <c r="AM7" s="36"/>
      <c r="AN7" s="35">
        <f t="shared" si="10"/>
        <v>0</v>
      </c>
      <c r="AO7" s="6">
        <f t="shared" si="11"/>
        <v>0</v>
      </c>
      <c r="AP7" s="6">
        <f t="shared" si="12"/>
        <v>0</v>
      </c>
      <c r="AQ7" s="6">
        <f t="shared" si="13"/>
        <v>0</v>
      </c>
      <c r="AR7" s="6">
        <f t="shared" si="14"/>
        <v>0</v>
      </c>
      <c r="AS7" s="6">
        <f t="shared" si="15"/>
        <v>0</v>
      </c>
      <c r="AT7" s="27">
        <f t="shared" si="16"/>
        <v>0</v>
      </c>
      <c r="AU7" s="6">
        <f t="shared" si="17"/>
        <v>0</v>
      </c>
      <c r="AV7" s="115"/>
      <c r="AW7" s="116"/>
      <c r="AX7" s="116"/>
      <c r="AY7" s="13"/>
      <c r="AZ7" s="14">
        <f>SUM(1.89*AZ6)</f>
        <v>0</v>
      </c>
    </row>
    <row r="8" spans="1:52" x14ac:dyDescent="0.25">
      <c r="A8" s="73"/>
      <c r="B8" s="74"/>
      <c r="C8" s="4" t="s">
        <v>26</v>
      </c>
      <c r="D8" s="77"/>
      <c r="E8" s="77"/>
      <c r="F8" s="77"/>
      <c r="G8" s="77"/>
      <c r="H8" s="78">
        <f t="shared" si="0"/>
        <v>0</v>
      </c>
      <c r="I8" s="67"/>
      <c r="J8" s="68">
        <f t="shared" si="9"/>
        <v>0</v>
      </c>
      <c r="K8" s="26"/>
      <c r="L8" s="26"/>
      <c r="M8" s="26"/>
      <c r="N8" s="26"/>
      <c r="O8" s="27">
        <f t="shared" si="1"/>
        <v>0</v>
      </c>
      <c r="P8" s="67"/>
      <c r="Q8" s="68">
        <f t="shared" si="2"/>
        <v>0</v>
      </c>
      <c r="R8" s="77"/>
      <c r="S8" s="77"/>
      <c r="T8" s="77"/>
      <c r="U8" s="77"/>
      <c r="V8" s="78">
        <f t="shared" si="3"/>
        <v>0</v>
      </c>
      <c r="W8" s="67"/>
      <c r="X8" s="68">
        <f t="shared" si="4"/>
        <v>0</v>
      </c>
      <c r="Y8" s="26"/>
      <c r="Z8" s="26"/>
      <c r="AA8" s="26"/>
      <c r="AB8" s="26"/>
      <c r="AC8" s="27">
        <f t="shared" si="5"/>
        <v>0</v>
      </c>
      <c r="AD8" s="67"/>
      <c r="AE8" s="68">
        <f t="shared" si="6"/>
        <v>0</v>
      </c>
      <c r="AF8" s="77"/>
      <c r="AG8" s="77"/>
      <c r="AH8" s="77"/>
      <c r="AI8" s="77"/>
      <c r="AJ8" s="78">
        <f t="shared" si="7"/>
        <v>0</v>
      </c>
      <c r="AK8" s="67"/>
      <c r="AL8" s="71">
        <f t="shared" si="8"/>
        <v>0</v>
      </c>
      <c r="AM8" s="36"/>
      <c r="AN8" s="35">
        <f t="shared" si="10"/>
        <v>0</v>
      </c>
      <c r="AO8" s="6">
        <f t="shared" si="11"/>
        <v>0</v>
      </c>
      <c r="AP8" s="6">
        <f t="shared" si="12"/>
        <v>0</v>
      </c>
      <c r="AQ8" s="6">
        <f t="shared" si="13"/>
        <v>0</v>
      </c>
      <c r="AR8" s="6">
        <f t="shared" si="14"/>
        <v>0</v>
      </c>
      <c r="AS8" s="6">
        <f t="shared" si="15"/>
        <v>0</v>
      </c>
      <c r="AT8" s="27">
        <f t="shared" si="16"/>
        <v>0</v>
      </c>
      <c r="AU8" s="6">
        <f t="shared" si="17"/>
        <v>0</v>
      </c>
      <c r="AV8" s="117" t="s">
        <v>27</v>
      </c>
      <c r="AW8" s="118"/>
      <c r="AX8" s="118"/>
      <c r="AY8" s="15"/>
      <c r="AZ8" s="16"/>
    </row>
    <row r="9" spans="1:52" x14ac:dyDescent="0.25">
      <c r="A9" s="42"/>
      <c r="B9" s="43"/>
      <c r="C9" s="4" t="s">
        <v>26</v>
      </c>
      <c r="D9" s="77"/>
      <c r="E9" s="77"/>
      <c r="F9" s="77"/>
      <c r="G9" s="77"/>
      <c r="H9" s="78">
        <f t="shared" si="0"/>
        <v>0</v>
      </c>
      <c r="I9" s="67"/>
      <c r="J9" s="68">
        <f t="shared" si="9"/>
        <v>0</v>
      </c>
      <c r="K9" s="26"/>
      <c r="L9" s="26"/>
      <c r="M9" s="26"/>
      <c r="N9" s="26"/>
      <c r="O9" s="27">
        <f t="shared" si="1"/>
        <v>0</v>
      </c>
      <c r="P9" s="67"/>
      <c r="Q9" s="68">
        <f t="shared" si="2"/>
        <v>0</v>
      </c>
      <c r="R9" s="77"/>
      <c r="S9" s="77"/>
      <c r="T9" s="77"/>
      <c r="U9" s="77"/>
      <c r="V9" s="78">
        <f t="shared" si="3"/>
        <v>0</v>
      </c>
      <c r="W9" s="67"/>
      <c r="X9" s="68">
        <f t="shared" si="4"/>
        <v>0</v>
      </c>
      <c r="Y9" s="26"/>
      <c r="Z9" s="26"/>
      <c r="AA9" s="26"/>
      <c r="AB9" s="26"/>
      <c r="AC9" s="27">
        <f t="shared" si="5"/>
        <v>0</v>
      </c>
      <c r="AD9" s="67"/>
      <c r="AE9" s="68">
        <f t="shared" si="6"/>
        <v>0</v>
      </c>
      <c r="AF9" s="77"/>
      <c r="AG9" s="77"/>
      <c r="AH9" s="77"/>
      <c r="AI9" s="77"/>
      <c r="AJ9" s="78">
        <f t="shared" si="7"/>
        <v>0</v>
      </c>
      <c r="AK9" s="67"/>
      <c r="AL9" s="71">
        <f t="shared" si="8"/>
        <v>0</v>
      </c>
      <c r="AM9" s="36"/>
      <c r="AN9" s="35">
        <f t="shared" si="10"/>
        <v>0</v>
      </c>
      <c r="AO9" s="6">
        <f t="shared" si="11"/>
        <v>0</v>
      </c>
      <c r="AP9" s="6">
        <f t="shared" si="12"/>
        <v>0</v>
      </c>
      <c r="AQ9" s="6">
        <f t="shared" si="13"/>
        <v>0</v>
      </c>
      <c r="AR9" s="6">
        <f t="shared" si="14"/>
        <v>0</v>
      </c>
      <c r="AS9" s="6">
        <f t="shared" si="15"/>
        <v>0</v>
      </c>
      <c r="AT9" s="27">
        <f t="shared" si="16"/>
        <v>0</v>
      </c>
      <c r="AU9" s="6">
        <f t="shared" si="17"/>
        <v>0</v>
      </c>
      <c r="AV9" s="113"/>
      <c r="AW9" s="114"/>
      <c r="AX9" s="114"/>
      <c r="AZ9" s="12"/>
    </row>
    <row r="10" spans="1:52" x14ac:dyDescent="0.25">
      <c r="A10" s="42"/>
      <c r="B10" s="43"/>
      <c r="C10" s="4" t="s">
        <v>26</v>
      </c>
      <c r="D10" s="77"/>
      <c r="E10" s="77"/>
      <c r="F10" s="77"/>
      <c r="G10" s="77"/>
      <c r="H10" s="78">
        <f t="shared" si="0"/>
        <v>0</v>
      </c>
      <c r="I10" s="67"/>
      <c r="J10" s="68">
        <f t="shared" si="9"/>
        <v>0</v>
      </c>
      <c r="K10" s="26"/>
      <c r="L10" s="26"/>
      <c r="M10" s="26"/>
      <c r="N10" s="26"/>
      <c r="O10" s="27">
        <f t="shared" si="1"/>
        <v>0</v>
      </c>
      <c r="P10" s="67"/>
      <c r="Q10" s="68">
        <f t="shared" si="2"/>
        <v>0</v>
      </c>
      <c r="R10" s="77"/>
      <c r="S10" s="77"/>
      <c r="T10" s="77"/>
      <c r="U10" s="77"/>
      <c r="V10" s="78">
        <f t="shared" si="3"/>
        <v>0</v>
      </c>
      <c r="W10" s="67"/>
      <c r="X10" s="68">
        <f t="shared" si="4"/>
        <v>0</v>
      </c>
      <c r="Y10" s="26"/>
      <c r="Z10" s="26"/>
      <c r="AA10" s="26"/>
      <c r="AB10" s="26"/>
      <c r="AC10" s="27">
        <f t="shared" si="5"/>
        <v>0</v>
      </c>
      <c r="AD10" s="67"/>
      <c r="AE10" s="68">
        <f t="shared" si="6"/>
        <v>0</v>
      </c>
      <c r="AF10" s="77"/>
      <c r="AG10" s="77"/>
      <c r="AH10" s="77"/>
      <c r="AI10" s="77"/>
      <c r="AJ10" s="78">
        <f t="shared" si="7"/>
        <v>0</v>
      </c>
      <c r="AK10" s="67"/>
      <c r="AL10" s="71">
        <f t="shared" si="8"/>
        <v>0</v>
      </c>
      <c r="AM10" s="36"/>
      <c r="AN10" s="35">
        <f t="shared" si="10"/>
        <v>0</v>
      </c>
      <c r="AO10" s="6">
        <f t="shared" si="11"/>
        <v>0</v>
      </c>
      <c r="AP10" s="6">
        <f t="shared" si="12"/>
        <v>0</v>
      </c>
      <c r="AQ10" s="6">
        <f t="shared" si="13"/>
        <v>0</v>
      </c>
      <c r="AR10" s="6">
        <f t="shared" si="14"/>
        <v>0</v>
      </c>
      <c r="AS10" s="6">
        <f t="shared" si="15"/>
        <v>0</v>
      </c>
      <c r="AT10" s="27">
        <f t="shared" si="16"/>
        <v>0</v>
      </c>
      <c r="AU10" s="6">
        <f t="shared" si="17"/>
        <v>0</v>
      </c>
      <c r="AV10" s="113"/>
      <c r="AW10" s="114"/>
      <c r="AX10" s="114"/>
      <c r="AZ10" s="12"/>
    </row>
    <row r="11" spans="1:52" x14ac:dyDescent="0.25">
      <c r="A11" s="42"/>
      <c r="B11" s="43"/>
      <c r="C11" s="4" t="s">
        <v>26</v>
      </c>
      <c r="D11" s="77"/>
      <c r="E11" s="77"/>
      <c r="F11" s="77"/>
      <c r="G11" s="77"/>
      <c r="H11" s="78">
        <f t="shared" si="0"/>
        <v>0</v>
      </c>
      <c r="I11" s="67"/>
      <c r="J11" s="68">
        <f t="shared" si="9"/>
        <v>0</v>
      </c>
      <c r="K11" s="26"/>
      <c r="L11" s="26"/>
      <c r="M11" s="26"/>
      <c r="N11" s="26"/>
      <c r="O11" s="27">
        <f t="shared" si="1"/>
        <v>0</v>
      </c>
      <c r="P11" s="67"/>
      <c r="Q11" s="68">
        <f t="shared" si="2"/>
        <v>0</v>
      </c>
      <c r="R11" s="77"/>
      <c r="S11" s="77"/>
      <c r="T11" s="77"/>
      <c r="U11" s="77"/>
      <c r="V11" s="78">
        <f t="shared" si="3"/>
        <v>0</v>
      </c>
      <c r="W11" s="67"/>
      <c r="X11" s="68">
        <f t="shared" si="4"/>
        <v>0</v>
      </c>
      <c r="Y11" s="26"/>
      <c r="Z11" s="26"/>
      <c r="AA11" s="26"/>
      <c r="AB11" s="26"/>
      <c r="AC11" s="27">
        <f t="shared" si="5"/>
        <v>0</v>
      </c>
      <c r="AD11" s="67"/>
      <c r="AE11" s="68">
        <f t="shared" si="6"/>
        <v>0</v>
      </c>
      <c r="AF11" s="77"/>
      <c r="AG11" s="77"/>
      <c r="AH11" s="77"/>
      <c r="AI11" s="77"/>
      <c r="AJ11" s="78">
        <f t="shared" si="7"/>
        <v>0</v>
      </c>
      <c r="AK11" s="67"/>
      <c r="AL11" s="71">
        <f t="shared" si="8"/>
        <v>0</v>
      </c>
      <c r="AM11" s="36"/>
      <c r="AN11" s="35">
        <f t="shared" si="10"/>
        <v>0</v>
      </c>
      <c r="AO11" s="6">
        <f t="shared" si="11"/>
        <v>0</v>
      </c>
      <c r="AP11" s="6">
        <f t="shared" si="12"/>
        <v>0</v>
      </c>
      <c r="AQ11" s="6">
        <f t="shared" si="13"/>
        <v>0</v>
      </c>
      <c r="AR11" s="6">
        <f t="shared" si="14"/>
        <v>0</v>
      </c>
      <c r="AS11" s="6">
        <f t="shared" si="15"/>
        <v>0</v>
      </c>
      <c r="AT11" s="27">
        <f t="shared" si="16"/>
        <v>0</v>
      </c>
      <c r="AU11" s="6">
        <f t="shared" si="17"/>
        <v>0</v>
      </c>
      <c r="AV11" s="113"/>
      <c r="AW11" s="114"/>
      <c r="AX11" s="114"/>
      <c r="AY11" s="8" t="s">
        <v>12</v>
      </c>
      <c r="AZ11" s="12">
        <f>SUM(AZ6)</f>
        <v>0</v>
      </c>
    </row>
    <row r="12" spans="1:52" x14ac:dyDescent="0.25">
      <c r="A12" s="42"/>
      <c r="B12" s="43"/>
      <c r="C12" s="4" t="s">
        <v>26</v>
      </c>
      <c r="D12" s="77"/>
      <c r="E12" s="77"/>
      <c r="F12" s="77"/>
      <c r="G12" s="77"/>
      <c r="H12" s="78">
        <f t="shared" si="0"/>
        <v>0</v>
      </c>
      <c r="I12" s="67"/>
      <c r="J12" s="68">
        <f t="shared" si="9"/>
        <v>0</v>
      </c>
      <c r="K12" s="26"/>
      <c r="L12" s="26"/>
      <c r="M12" s="26"/>
      <c r="N12" s="26"/>
      <c r="O12" s="27">
        <f t="shared" si="1"/>
        <v>0</v>
      </c>
      <c r="P12" s="67"/>
      <c r="Q12" s="68">
        <f t="shared" si="2"/>
        <v>0</v>
      </c>
      <c r="R12" s="77"/>
      <c r="S12" s="77"/>
      <c r="T12" s="77"/>
      <c r="U12" s="77"/>
      <c r="V12" s="78">
        <f t="shared" si="3"/>
        <v>0</v>
      </c>
      <c r="W12" s="67"/>
      <c r="X12" s="68">
        <f t="shared" si="4"/>
        <v>0</v>
      </c>
      <c r="Y12" s="26"/>
      <c r="Z12" s="26"/>
      <c r="AA12" s="26"/>
      <c r="AB12" s="26"/>
      <c r="AC12" s="27">
        <f t="shared" si="5"/>
        <v>0</v>
      </c>
      <c r="AD12" s="67"/>
      <c r="AE12" s="68">
        <f t="shared" si="6"/>
        <v>0</v>
      </c>
      <c r="AF12" s="77"/>
      <c r="AG12" s="77"/>
      <c r="AH12" s="77"/>
      <c r="AI12" s="77"/>
      <c r="AJ12" s="78">
        <f t="shared" si="7"/>
        <v>0</v>
      </c>
      <c r="AK12" s="67"/>
      <c r="AL12" s="71">
        <f t="shared" si="8"/>
        <v>0</v>
      </c>
      <c r="AM12" s="36"/>
      <c r="AN12" s="35">
        <f t="shared" si="10"/>
        <v>0</v>
      </c>
      <c r="AO12" s="6">
        <f t="shared" si="11"/>
        <v>0</v>
      </c>
      <c r="AP12" s="6">
        <f t="shared" si="12"/>
        <v>0</v>
      </c>
      <c r="AQ12" s="6">
        <f t="shared" si="13"/>
        <v>0</v>
      </c>
      <c r="AR12" s="6">
        <f t="shared" si="14"/>
        <v>0</v>
      </c>
      <c r="AS12" s="6">
        <f t="shared" si="15"/>
        <v>0</v>
      </c>
      <c r="AT12" s="27">
        <f t="shared" si="16"/>
        <v>0</v>
      </c>
      <c r="AU12" s="6">
        <f t="shared" si="17"/>
        <v>0</v>
      </c>
      <c r="AV12" s="115"/>
      <c r="AW12" s="116"/>
      <c r="AX12" s="116"/>
      <c r="AY12" s="13"/>
      <c r="AZ12" s="17">
        <f>SUM(0.12*AZ11)</f>
        <v>0</v>
      </c>
    </row>
    <row r="13" spans="1:52" x14ac:dyDescent="0.25">
      <c r="A13" s="42"/>
      <c r="B13" s="43"/>
      <c r="C13" s="4" t="s">
        <v>26</v>
      </c>
      <c r="D13" s="77"/>
      <c r="E13" s="77"/>
      <c r="F13" s="77"/>
      <c r="G13" s="77"/>
      <c r="H13" s="78">
        <f t="shared" si="0"/>
        <v>0</v>
      </c>
      <c r="I13" s="67"/>
      <c r="J13" s="68">
        <f t="shared" si="9"/>
        <v>0</v>
      </c>
      <c r="K13" s="26"/>
      <c r="L13" s="26"/>
      <c r="M13" s="26"/>
      <c r="N13" s="26"/>
      <c r="O13" s="27">
        <f t="shared" si="1"/>
        <v>0</v>
      </c>
      <c r="P13" s="67"/>
      <c r="Q13" s="68">
        <f t="shared" si="2"/>
        <v>0</v>
      </c>
      <c r="R13" s="77"/>
      <c r="S13" s="77"/>
      <c r="T13" s="77"/>
      <c r="U13" s="77"/>
      <c r="V13" s="78">
        <f t="shared" si="3"/>
        <v>0</v>
      </c>
      <c r="W13" s="67"/>
      <c r="X13" s="68">
        <f t="shared" si="4"/>
        <v>0</v>
      </c>
      <c r="Y13" s="26"/>
      <c r="Z13" s="26"/>
      <c r="AA13" s="26"/>
      <c r="AB13" s="26"/>
      <c r="AC13" s="27">
        <f t="shared" si="5"/>
        <v>0</v>
      </c>
      <c r="AD13" s="67"/>
      <c r="AE13" s="68">
        <f t="shared" si="6"/>
        <v>0</v>
      </c>
      <c r="AF13" s="77"/>
      <c r="AG13" s="77"/>
      <c r="AH13" s="77"/>
      <c r="AI13" s="77"/>
      <c r="AJ13" s="78">
        <f t="shared" si="7"/>
        <v>0</v>
      </c>
      <c r="AK13" s="67"/>
      <c r="AL13" s="71">
        <f t="shared" si="8"/>
        <v>0</v>
      </c>
      <c r="AM13" s="36"/>
      <c r="AN13" s="35">
        <f t="shared" si="10"/>
        <v>0</v>
      </c>
      <c r="AO13" s="6">
        <f t="shared" si="11"/>
        <v>0</v>
      </c>
      <c r="AP13" s="6">
        <f t="shared" si="12"/>
        <v>0</v>
      </c>
      <c r="AQ13" s="6">
        <f t="shared" si="13"/>
        <v>0</v>
      </c>
      <c r="AR13" s="6">
        <f t="shared" si="14"/>
        <v>0</v>
      </c>
      <c r="AS13" s="6">
        <f t="shared" si="15"/>
        <v>0</v>
      </c>
      <c r="AT13" s="27">
        <f t="shared" si="16"/>
        <v>0</v>
      </c>
      <c r="AU13" s="6">
        <f t="shared" si="17"/>
        <v>0</v>
      </c>
      <c r="AV13" s="97" t="s">
        <v>28</v>
      </c>
      <c r="AW13" s="98"/>
      <c r="AX13" s="98"/>
      <c r="AY13" s="15"/>
      <c r="AZ13" s="16"/>
    </row>
    <row r="14" spans="1:52" x14ac:dyDescent="0.25">
      <c r="A14" s="42"/>
      <c r="B14" s="43"/>
      <c r="C14" s="4" t="s">
        <v>26</v>
      </c>
      <c r="D14" s="77"/>
      <c r="E14" s="77"/>
      <c r="F14" s="77"/>
      <c r="G14" s="77"/>
      <c r="H14" s="78">
        <f t="shared" si="0"/>
        <v>0</v>
      </c>
      <c r="I14" s="67"/>
      <c r="J14" s="68">
        <f t="shared" si="9"/>
        <v>0</v>
      </c>
      <c r="K14" s="26"/>
      <c r="L14" s="26"/>
      <c r="M14" s="26"/>
      <c r="N14" s="26"/>
      <c r="O14" s="27">
        <f t="shared" si="1"/>
        <v>0</v>
      </c>
      <c r="P14" s="67"/>
      <c r="Q14" s="68">
        <f t="shared" si="2"/>
        <v>0</v>
      </c>
      <c r="R14" s="77"/>
      <c r="S14" s="77"/>
      <c r="T14" s="77"/>
      <c r="U14" s="77"/>
      <c r="V14" s="78">
        <f t="shared" si="3"/>
        <v>0</v>
      </c>
      <c r="W14" s="67"/>
      <c r="X14" s="68">
        <f t="shared" si="4"/>
        <v>0</v>
      </c>
      <c r="Y14" s="26"/>
      <c r="Z14" s="26"/>
      <c r="AA14" s="26"/>
      <c r="AB14" s="26"/>
      <c r="AC14" s="27">
        <f t="shared" si="5"/>
        <v>0</v>
      </c>
      <c r="AD14" s="67"/>
      <c r="AE14" s="68">
        <f t="shared" si="6"/>
        <v>0</v>
      </c>
      <c r="AF14" s="77"/>
      <c r="AG14" s="77"/>
      <c r="AH14" s="77"/>
      <c r="AI14" s="77"/>
      <c r="AJ14" s="78">
        <f t="shared" si="7"/>
        <v>0</v>
      </c>
      <c r="AK14" s="67"/>
      <c r="AL14" s="71">
        <f t="shared" si="8"/>
        <v>0</v>
      </c>
      <c r="AM14" s="36"/>
      <c r="AN14" s="35">
        <f t="shared" si="10"/>
        <v>0</v>
      </c>
      <c r="AO14" s="6">
        <f t="shared" si="11"/>
        <v>0</v>
      </c>
      <c r="AP14" s="6">
        <f t="shared" si="12"/>
        <v>0</v>
      </c>
      <c r="AQ14" s="6">
        <f t="shared" si="13"/>
        <v>0</v>
      </c>
      <c r="AR14" s="6">
        <f t="shared" si="14"/>
        <v>0</v>
      </c>
      <c r="AS14" s="6">
        <f t="shared" si="15"/>
        <v>0</v>
      </c>
      <c r="AT14" s="27">
        <f t="shared" si="16"/>
        <v>0</v>
      </c>
      <c r="AU14" s="6">
        <f t="shared" si="17"/>
        <v>0</v>
      </c>
      <c r="AV14" s="99"/>
      <c r="AW14" s="100"/>
      <c r="AX14" s="100"/>
      <c r="AZ14" s="12"/>
    </row>
    <row r="15" spans="1:52" x14ac:dyDescent="0.25">
      <c r="A15" s="42"/>
      <c r="B15" s="43"/>
      <c r="C15" s="4" t="s">
        <v>26</v>
      </c>
      <c r="D15" s="77"/>
      <c r="E15" s="77"/>
      <c r="F15" s="77"/>
      <c r="G15" s="77"/>
      <c r="H15" s="78">
        <f t="shared" si="0"/>
        <v>0</v>
      </c>
      <c r="I15" s="67"/>
      <c r="J15" s="68">
        <f t="shared" si="9"/>
        <v>0</v>
      </c>
      <c r="K15" s="26"/>
      <c r="L15" s="26"/>
      <c r="M15" s="26"/>
      <c r="N15" s="26"/>
      <c r="O15" s="27">
        <f t="shared" si="1"/>
        <v>0</v>
      </c>
      <c r="P15" s="67"/>
      <c r="Q15" s="68">
        <f t="shared" si="2"/>
        <v>0</v>
      </c>
      <c r="R15" s="77"/>
      <c r="S15" s="77"/>
      <c r="T15" s="77"/>
      <c r="U15" s="77"/>
      <c r="V15" s="78">
        <f t="shared" si="3"/>
        <v>0</v>
      </c>
      <c r="W15" s="67"/>
      <c r="X15" s="68">
        <f t="shared" si="4"/>
        <v>0</v>
      </c>
      <c r="Y15" s="26"/>
      <c r="Z15" s="26"/>
      <c r="AA15" s="26"/>
      <c r="AB15" s="26"/>
      <c r="AC15" s="27">
        <f t="shared" si="5"/>
        <v>0</v>
      </c>
      <c r="AD15" s="67"/>
      <c r="AE15" s="68">
        <f t="shared" si="6"/>
        <v>0</v>
      </c>
      <c r="AF15" s="77"/>
      <c r="AG15" s="77"/>
      <c r="AH15" s="77"/>
      <c r="AI15" s="77"/>
      <c r="AJ15" s="78">
        <f t="shared" si="7"/>
        <v>0</v>
      </c>
      <c r="AK15" s="67"/>
      <c r="AL15" s="71">
        <f t="shared" si="8"/>
        <v>0</v>
      </c>
      <c r="AM15" s="36"/>
      <c r="AN15" s="35">
        <f t="shared" si="10"/>
        <v>0</v>
      </c>
      <c r="AO15" s="6">
        <f t="shared" si="11"/>
        <v>0</v>
      </c>
      <c r="AP15" s="6">
        <f t="shared" si="12"/>
        <v>0</v>
      </c>
      <c r="AQ15" s="6">
        <f t="shared" si="13"/>
        <v>0</v>
      </c>
      <c r="AR15" s="6">
        <f t="shared" si="14"/>
        <v>0</v>
      </c>
      <c r="AS15" s="6">
        <f t="shared" si="15"/>
        <v>0</v>
      </c>
      <c r="AT15" s="27">
        <f t="shared" si="16"/>
        <v>0</v>
      </c>
      <c r="AU15" s="6">
        <f t="shared" si="17"/>
        <v>0</v>
      </c>
      <c r="AV15" s="99"/>
      <c r="AW15" s="100"/>
      <c r="AX15" s="100"/>
      <c r="AZ15" s="12"/>
    </row>
    <row r="16" spans="1:52" x14ac:dyDescent="0.25">
      <c r="A16" s="42"/>
      <c r="B16" s="43"/>
      <c r="C16" s="4" t="s">
        <v>26</v>
      </c>
      <c r="D16" s="77"/>
      <c r="E16" s="77"/>
      <c r="F16" s="77"/>
      <c r="G16" s="77"/>
      <c r="H16" s="79">
        <f t="shared" si="0"/>
        <v>0</v>
      </c>
      <c r="I16" s="67"/>
      <c r="J16" s="68">
        <f t="shared" si="9"/>
        <v>0</v>
      </c>
      <c r="K16" s="26"/>
      <c r="L16" s="26"/>
      <c r="M16" s="26"/>
      <c r="N16" s="26"/>
      <c r="O16" s="27">
        <f t="shared" si="1"/>
        <v>0</v>
      </c>
      <c r="P16" s="67"/>
      <c r="Q16" s="68">
        <f t="shared" si="2"/>
        <v>0</v>
      </c>
      <c r="R16" s="77"/>
      <c r="S16" s="77"/>
      <c r="T16" s="77"/>
      <c r="U16" s="77"/>
      <c r="V16" s="78">
        <f t="shared" si="3"/>
        <v>0</v>
      </c>
      <c r="W16" s="67"/>
      <c r="X16" s="68">
        <f t="shared" si="4"/>
        <v>0</v>
      </c>
      <c r="Y16" s="26"/>
      <c r="Z16" s="26"/>
      <c r="AA16" s="26"/>
      <c r="AB16" s="26"/>
      <c r="AC16" s="27">
        <f t="shared" si="5"/>
        <v>0</v>
      </c>
      <c r="AD16" s="67"/>
      <c r="AE16" s="68">
        <f t="shared" si="6"/>
        <v>0</v>
      </c>
      <c r="AF16" s="77"/>
      <c r="AG16" s="77"/>
      <c r="AH16" s="77"/>
      <c r="AI16" s="77"/>
      <c r="AJ16" s="78">
        <f t="shared" si="7"/>
        <v>0</v>
      </c>
      <c r="AK16" s="67"/>
      <c r="AL16" s="71">
        <f t="shared" si="8"/>
        <v>0</v>
      </c>
      <c r="AM16" s="36"/>
      <c r="AN16" s="35">
        <f t="shared" si="10"/>
        <v>0</v>
      </c>
      <c r="AO16" s="6">
        <f t="shared" si="11"/>
        <v>0</v>
      </c>
      <c r="AP16" s="6">
        <f t="shared" si="12"/>
        <v>0</v>
      </c>
      <c r="AQ16" s="6">
        <f t="shared" si="13"/>
        <v>0</v>
      </c>
      <c r="AR16" s="6">
        <f t="shared" si="14"/>
        <v>0</v>
      </c>
      <c r="AS16" s="6">
        <f t="shared" si="15"/>
        <v>0</v>
      </c>
      <c r="AT16" s="27">
        <f t="shared" si="16"/>
        <v>0</v>
      </c>
      <c r="AU16" s="6">
        <f t="shared" si="17"/>
        <v>0</v>
      </c>
      <c r="AV16" s="99"/>
      <c r="AW16" s="100"/>
      <c r="AX16" s="100"/>
      <c r="AY16" s="8" t="s">
        <v>12</v>
      </c>
      <c r="AZ16" s="12">
        <f>SUM(AS104)</f>
        <v>0</v>
      </c>
    </row>
    <row r="17" spans="1:52" x14ac:dyDescent="0.25">
      <c r="A17" s="42"/>
      <c r="B17" s="43"/>
      <c r="C17" s="4" t="s">
        <v>26</v>
      </c>
      <c r="D17" s="77"/>
      <c r="E17" s="77"/>
      <c r="F17" s="77"/>
      <c r="G17" s="77"/>
      <c r="H17" s="79">
        <f t="shared" si="0"/>
        <v>0</v>
      </c>
      <c r="I17" s="67"/>
      <c r="J17" s="68">
        <f t="shared" si="9"/>
        <v>0</v>
      </c>
      <c r="K17" s="26"/>
      <c r="L17" s="26"/>
      <c r="M17" s="26"/>
      <c r="N17" s="26"/>
      <c r="O17" s="27">
        <f t="shared" si="1"/>
        <v>0</v>
      </c>
      <c r="P17" s="67"/>
      <c r="Q17" s="68">
        <f t="shared" si="2"/>
        <v>0</v>
      </c>
      <c r="R17" s="77"/>
      <c r="S17" s="77"/>
      <c r="T17" s="77"/>
      <c r="U17" s="77"/>
      <c r="V17" s="78">
        <f t="shared" si="3"/>
        <v>0</v>
      </c>
      <c r="W17" s="67"/>
      <c r="X17" s="68">
        <f t="shared" si="4"/>
        <v>0</v>
      </c>
      <c r="Y17" s="26"/>
      <c r="Z17" s="26"/>
      <c r="AA17" s="26"/>
      <c r="AB17" s="26"/>
      <c r="AC17" s="27">
        <f t="shared" si="5"/>
        <v>0</v>
      </c>
      <c r="AD17" s="67"/>
      <c r="AE17" s="68">
        <f t="shared" si="6"/>
        <v>0</v>
      </c>
      <c r="AF17" s="77"/>
      <c r="AG17" s="77"/>
      <c r="AH17" s="77"/>
      <c r="AI17" s="77"/>
      <c r="AJ17" s="78">
        <f t="shared" si="7"/>
        <v>0</v>
      </c>
      <c r="AK17" s="67"/>
      <c r="AL17" s="71">
        <f t="shared" si="8"/>
        <v>0</v>
      </c>
      <c r="AM17" s="36"/>
      <c r="AN17" s="35">
        <f t="shared" si="10"/>
        <v>0</v>
      </c>
      <c r="AO17" s="6">
        <f t="shared" si="11"/>
        <v>0</v>
      </c>
      <c r="AP17" s="6">
        <f t="shared" si="12"/>
        <v>0</v>
      </c>
      <c r="AQ17" s="6">
        <f t="shared" si="13"/>
        <v>0</v>
      </c>
      <c r="AR17" s="6">
        <f t="shared" si="14"/>
        <v>0</v>
      </c>
      <c r="AS17" s="6">
        <f t="shared" si="15"/>
        <v>0</v>
      </c>
      <c r="AT17" s="27">
        <f t="shared" si="16"/>
        <v>0</v>
      </c>
      <c r="AU17" s="6">
        <f t="shared" si="17"/>
        <v>0</v>
      </c>
      <c r="AV17" s="101"/>
      <c r="AW17" s="102"/>
      <c r="AX17" s="102"/>
      <c r="AY17" s="13"/>
      <c r="AZ17" s="14">
        <f>SUM(AZ16*0.4)</f>
        <v>0</v>
      </c>
    </row>
    <row r="18" spans="1:52" x14ac:dyDescent="0.25">
      <c r="A18" s="42"/>
      <c r="B18" s="43"/>
      <c r="C18" s="4" t="s">
        <v>26</v>
      </c>
      <c r="D18" s="77"/>
      <c r="E18" s="77"/>
      <c r="F18" s="77"/>
      <c r="G18" s="77"/>
      <c r="H18" s="78">
        <f t="shared" si="0"/>
        <v>0</v>
      </c>
      <c r="I18" s="67"/>
      <c r="J18" s="68">
        <f t="shared" si="9"/>
        <v>0</v>
      </c>
      <c r="K18" s="26"/>
      <c r="L18" s="26"/>
      <c r="M18" s="26"/>
      <c r="N18" s="26"/>
      <c r="O18" s="27">
        <f t="shared" si="1"/>
        <v>0</v>
      </c>
      <c r="P18" s="67"/>
      <c r="Q18" s="68">
        <f t="shared" si="2"/>
        <v>0</v>
      </c>
      <c r="R18" s="77"/>
      <c r="S18" s="77"/>
      <c r="T18" s="77"/>
      <c r="U18" s="77"/>
      <c r="V18" s="78">
        <f t="shared" si="3"/>
        <v>0</v>
      </c>
      <c r="W18" s="67"/>
      <c r="X18" s="68">
        <f t="shared" si="4"/>
        <v>0</v>
      </c>
      <c r="Y18" s="26"/>
      <c r="Z18" s="26"/>
      <c r="AA18" s="26"/>
      <c r="AB18" s="26"/>
      <c r="AC18" s="27">
        <f t="shared" si="5"/>
        <v>0</v>
      </c>
      <c r="AD18" s="67"/>
      <c r="AE18" s="68">
        <f t="shared" si="6"/>
        <v>0</v>
      </c>
      <c r="AF18" s="77"/>
      <c r="AG18" s="77"/>
      <c r="AH18" s="77"/>
      <c r="AI18" s="77"/>
      <c r="AJ18" s="78">
        <f t="shared" si="7"/>
        <v>0</v>
      </c>
      <c r="AK18" s="67"/>
      <c r="AL18" s="71">
        <f t="shared" si="8"/>
        <v>0</v>
      </c>
      <c r="AM18" s="36"/>
      <c r="AN18" s="35">
        <f t="shared" si="10"/>
        <v>0</v>
      </c>
      <c r="AO18" s="6">
        <f t="shared" si="11"/>
        <v>0</v>
      </c>
      <c r="AP18" s="6">
        <f t="shared" si="12"/>
        <v>0</v>
      </c>
      <c r="AQ18" s="6">
        <f t="shared" si="13"/>
        <v>0</v>
      </c>
      <c r="AR18" s="6">
        <f t="shared" si="14"/>
        <v>0</v>
      </c>
      <c r="AS18" s="6">
        <f t="shared" si="15"/>
        <v>0</v>
      </c>
      <c r="AT18" s="27">
        <f t="shared" si="16"/>
        <v>0</v>
      </c>
      <c r="AU18" s="6">
        <f t="shared" si="17"/>
        <v>0</v>
      </c>
      <c r="AV18" s="18"/>
      <c r="AZ18" s="12"/>
    </row>
    <row r="19" spans="1:52" x14ac:dyDescent="0.25">
      <c r="A19" s="42"/>
      <c r="B19" s="43"/>
      <c r="C19" s="4" t="s">
        <v>26</v>
      </c>
      <c r="D19" s="77"/>
      <c r="E19" s="77"/>
      <c r="F19" s="77"/>
      <c r="G19" s="77"/>
      <c r="H19" s="78">
        <f t="shared" si="0"/>
        <v>0</v>
      </c>
      <c r="I19" s="67"/>
      <c r="J19" s="68">
        <f t="shared" si="9"/>
        <v>0</v>
      </c>
      <c r="K19" s="26"/>
      <c r="L19" s="26"/>
      <c r="M19" s="26"/>
      <c r="N19" s="26"/>
      <c r="O19" s="27">
        <f t="shared" si="1"/>
        <v>0</v>
      </c>
      <c r="P19" s="67"/>
      <c r="Q19" s="68">
        <f t="shared" si="2"/>
        <v>0</v>
      </c>
      <c r="R19" s="77"/>
      <c r="S19" s="77"/>
      <c r="T19" s="77"/>
      <c r="U19" s="77"/>
      <c r="V19" s="78">
        <f t="shared" si="3"/>
        <v>0</v>
      </c>
      <c r="W19" s="67"/>
      <c r="X19" s="68">
        <f t="shared" si="4"/>
        <v>0</v>
      </c>
      <c r="Y19" s="26"/>
      <c r="Z19" s="26"/>
      <c r="AA19" s="26"/>
      <c r="AB19" s="26"/>
      <c r="AC19" s="27">
        <f t="shared" si="5"/>
        <v>0</v>
      </c>
      <c r="AD19" s="67"/>
      <c r="AE19" s="68">
        <f t="shared" si="6"/>
        <v>0</v>
      </c>
      <c r="AF19" s="77"/>
      <c r="AG19" s="77"/>
      <c r="AH19" s="77"/>
      <c r="AI19" s="77"/>
      <c r="AJ19" s="78">
        <f t="shared" si="7"/>
        <v>0</v>
      </c>
      <c r="AK19" s="67"/>
      <c r="AL19" s="71">
        <f t="shared" ref="AL19:AL63" si="18">MIN(40,SUM(AJ19:AK19))</f>
        <v>0</v>
      </c>
      <c r="AM19" s="36"/>
      <c r="AN19" s="35">
        <f t="shared" si="10"/>
        <v>0</v>
      </c>
      <c r="AO19" s="6">
        <f t="shared" si="11"/>
        <v>0</v>
      </c>
      <c r="AP19" s="6">
        <f t="shared" si="12"/>
        <v>0</v>
      </c>
      <c r="AQ19" s="6">
        <f t="shared" si="13"/>
        <v>0</v>
      </c>
      <c r="AR19" s="6">
        <f t="shared" si="14"/>
        <v>0</v>
      </c>
      <c r="AS19" s="6">
        <f t="shared" si="15"/>
        <v>0</v>
      </c>
      <c r="AT19" s="27">
        <f t="shared" si="16"/>
        <v>0</v>
      </c>
      <c r="AU19" s="6">
        <f t="shared" si="17"/>
        <v>0</v>
      </c>
      <c r="AV19" s="18"/>
      <c r="AY19" s="19" t="s">
        <v>13</v>
      </c>
      <c r="AZ19" s="20">
        <f>SUM(AZ7+AZ17+AZ12)</f>
        <v>0</v>
      </c>
    </row>
    <row r="20" spans="1:52" ht="15" customHeight="1" x14ac:dyDescent="0.25">
      <c r="A20" s="42"/>
      <c r="B20" s="43"/>
      <c r="C20" s="4" t="s">
        <v>26</v>
      </c>
      <c r="D20" s="77"/>
      <c r="E20" s="77"/>
      <c r="F20" s="77"/>
      <c r="G20" s="77"/>
      <c r="H20" s="78">
        <f t="shared" si="0"/>
        <v>0</v>
      </c>
      <c r="I20" s="67"/>
      <c r="J20" s="68">
        <f t="shared" si="9"/>
        <v>0</v>
      </c>
      <c r="K20" s="26"/>
      <c r="L20" s="26"/>
      <c r="M20" s="26"/>
      <c r="N20" s="26"/>
      <c r="O20" s="27">
        <f t="shared" si="1"/>
        <v>0</v>
      </c>
      <c r="P20" s="67"/>
      <c r="Q20" s="68">
        <f t="shared" si="2"/>
        <v>0</v>
      </c>
      <c r="R20" s="77"/>
      <c r="S20" s="77"/>
      <c r="T20" s="77"/>
      <c r="U20" s="77"/>
      <c r="V20" s="78">
        <f t="shared" si="3"/>
        <v>0</v>
      </c>
      <c r="W20" s="67"/>
      <c r="X20" s="68">
        <f t="shared" si="4"/>
        <v>0</v>
      </c>
      <c r="Y20" s="26"/>
      <c r="Z20" s="26"/>
      <c r="AA20" s="26"/>
      <c r="AB20" s="26"/>
      <c r="AC20" s="27">
        <f t="shared" si="5"/>
        <v>0</v>
      </c>
      <c r="AD20" s="67"/>
      <c r="AE20" s="68">
        <f t="shared" si="6"/>
        <v>0</v>
      </c>
      <c r="AF20" s="77"/>
      <c r="AG20" s="77"/>
      <c r="AH20" s="77"/>
      <c r="AI20" s="77"/>
      <c r="AJ20" s="78">
        <f t="shared" si="7"/>
        <v>0</v>
      </c>
      <c r="AK20" s="67"/>
      <c r="AL20" s="71">
        <f t="shared" si="18"/>
        <v>0</v>
      </c>
      <c r="AM20" s="36"/>
      <c r="AN20" s="35">
        <f t="shared" si="10"/>
        <v>0</v>
      </c>
      <c r="AO20" s="6">
        <f t="shared" si="11"/>
        <v>0</v>
      </c>
      <c r="AP20" s="6">
        <f t="shared" si="12"/>
        <v>0</v>
      </c>
      <c r="AQ20" s="6">
        <f t="shared" si="13"/>
        <v>0</v>
      </c>
      <c r="AR20" s="6">
        <f t="shared" si="14"/>
        <v>0</v>
      </c>
      <c r="AS20" s="6">
        <f t="shared" si="15"/>
        <v>0</v>
      </c>
      <c r="AT20" s="27">
        <f t="shared" si="16"/>
        <v>0</v>
      </c>
      <c r="AU20" s="6">
        <f t="shared" si="17"/>
        <v>0</v>
      </c>
      <c r="AV20" s="103" t="s">
        <v>22</v>
      </c>
      <c r="AW20" s="104"/>
      <c r="AX20" s="104"/>
      <c r="AY20" s="104"/>
      <c r="AZ20" s="105"/>
    </row>
    <row r="21" spans="1:52" ht="15.75" thickBot="1" x14ac:dyDescent="0.3">
      <c r="A21" s="42"/>
      <c r="B21" s="43"/>
      <c r="C21" s="4" t="s">
        <v>26</v>
      </c>
      <c r="D21" s="77"/>
      <c r="E21" s="77"/>
      <c r="F21" s="77"/>
      <c r="G21" s="77"/>
      <c r="H21" s="78">
        <f t="shared" si="0"/>
        <v>0</v>
      </c>
      <c r="I21" s="67"/>
      <c r="J21" s="68">
        <f t="shared" si="9"/>
        <v>0</v>
      </c>
      <c r="K21" s="26"/>
      <c r="L21" s="26"/>
      <c r="M21" s="26"/>
      <c r="N21" s="26"/>
      <c r="O21" s="27">
        <f t="shared" si="1"/>
        <v>0</v>
      </c>
      <c r="P21" s="67"/>
      <c r="Q21" s="68">
        <f t="shared" si="2"/>
        <v>0</v>
      </c>
      <c r="R21" s="77"/>
      <c r="S21" s="77"/>
      <c r="T21" s="77"/>
      <c r="U21" s="77"/>
      <c r="V21" s="78">
        <f t="shared" si="3"/>
        <v>0</v>
      </c>
      <c r="W21" s="67"/>
      <c r="X21" s="68">
        <f t="shared" si="4"/>
        <v>0</v>
      </c>
      <c r="Y21" s="26"/>
      <c r="Z21" s="26"/>
      <c r="AA21" s="26"/>
      <c r="AB21" s="26"/>
      <c r="AC21" s="27">
        <f t="shared" si="5"/>
        <v>0</v>
      </c>
      <c r="AD21" s="67"/>
      <c r="AE21" s="68">
        <f t="shared" si="6"/>
        <v>0</v>
      </c>
      <c r="AF21" s="77"/>
      <c r="AG21" s="77"/>
      <c r="AH21" s="77"/>
      <c r="AI21" s="77"/>
      <c r="AJ21" s="78">
        <f t="shared" si="7"/>
        <v>0</v>
      </c>
      <c r="AK21" s="67"/>
      <c r="AL21" s="71">
        <f t="shared" si="18"/>
        <v>0</v>
      </c>
      <c r="AM21" s="36"/>
      <c r="AN21" s="35">
        <f t="shared" si="10"/>
        <v>0</v>
      </c>
      <c r="AO21" s="6">
        <f t="shared" si="11"/>
        <v>0</v>
      </c>
      <c r="AP21" s="6">
        <f t="shared" si="12"/>
        <v>0</v>
      </c>
      <c r="AQ21" s="6">
        <f t="shared" si="13"/>
        <v>0</v>
      </c>
      <c r="AR21" s="6">
        <f t="shared" si="14"/>
        <v>0</v>
      </c>
      <c r="AS21" s="6">
        <f t="shared" si="15"/>
        <v>0</v>
      </c>
      <c r="AT21" s="27">
        <f t="shared" si="16"/>
        <v>0</v>
      </c>
      <c r="AU21" s="6">
        <f t="shared" si="17"/>
        <v>0</v>
      </c>
      <c r="AV21" s="106"/>
      <c r="AW21" s="107"/>
      <c r="AX21" s="107"/>
      <c r="AY21" s="107"/>
      <c r="AZ21" s="108"/>
    </row>
    <row r="22" spans="1:52" ht="15.75" thickBot="1" x14ac:dyDescent="0.3">
      <c r="A22" s="42"/>
      <c r="B22" s="43"/>
      <c r="C22" s="4" t="s">
        <v>26</v>
      </c>
      <c r="D22" s="77"/>
      <c r="E22" s="77"/>
      <c r="F22" s="77"/>
      <c r="G22" s="77"/>
      <c r="H22" s="78">
        <f t="shared" si="0"/>
        <v>0</v>
      </c>
      <c r="I22" s="67"/>
      <c r="J22" s="68">
        <f t="shared" si="9"/>
        <v>0</v>
      </c>
      <c r="K22" s="26"/>
      <c r="L22" s="26"/>
      <c r="M22" s="26"/>
      <c r="N22" s="26"/>
      <c r="O22" s="27">
        <f t="shared" si="1"/>
        <v>0</v>
      </c>
      <c r="P22" s="67"/>
      <c r="Q22" s="68">
        <f t="shared" si="2"/>
        <v>0</v>
      </c>
      <c r="R22" s="77"/>
      <c r="S22" s="77"/>
      <c r="T22" s="77"/>
      <c r="U22" s="77"/>
      <c r="V22" s="78">
        <f t="shared" si="3"/>
        <v>0</v>
      </c>
      <c r="W22" s="67"/>
      <c r="X22" s="68">
        <f t="shared" si="4"/>
        <v>0</v>
      </c>
      <c r="Y22" s="26"/>
      <c r="Z22" s="26"/>
      <c r="AA22" s="26"/>
      <c r="AB22" s="26"/>
      <c r="AC22" s="27">
        <f t="shared" si="5"/>
        <v>0</v>
      </c>
      <c r="AD22" s="67"/>
      <c r="AE22" s="68">
        <f t="shared" si="6"/>
        <v>0</v>
      </c>
      <c r="AF22" s="77"/>
      <c r="AG22" s="77"/>
      <c r="AH22" s="77"/>
      <c r="AI22" s="77"/>
      <c r="AJ22" s="78">
        <f t="shared" si="7"/>
        <v>0</v>
      </c>
      <c r="AK22" s="67"/>
      <c r="AL22" s="71">
        <f t="shared" si="18"/>
        <v>0</v>
      </c>
      <c r="AM22" s="36"/>
      <c r="AN22" s="35">
        <f t="shared" si="10"/>
        <v>0</v>
      </c>
      <c r="AO22" s="6">
        <f t="shared" si="11"/>
        <v>0</v>
      </c>
      <c r="AP22" s="6">
        <f t="shared" si="12"/>
        <v>0</v>
      </c>
      <c r="AQ22" s="6">
        <f t="shared" si="13"/>
        <v>0</v>
      </c>
      <c r="AR22" s="6">
        <f t="shared" si="14"/>
        <v>0</v>
      </c>
      <c r="AS22" s="6">
        <f t="shared" si="15"/>
        <v>0</v>
      </c>
      <c r="AT22" s="27">
        <f t="shared" si="16"/>
        <v>0</v>
      </c>
      <c r="AU22" s="6">
        <f t="shared" si="17"/>
        <v>0</v>
      </c>
      <c r="AV22" s="21"/>
      <c r="AW22" s="21"/>
      <c r="AX22" s="21"/>
      <c r="AY22" s="22"/>
      <c r="AZ22" s="23"/>
    </row>
    <row r="23" spans="1:52" x14ac:dyDescent="0.25">
      <c r="A23" s="42"/>
      <c r="B23" s="43"/>
      <c r="C23" s="4" t="s">
        <v>26</v>
      </c>
      <c r="D23" s="77"/>
      <c r="E23" s="77"/>
      <c r="F23" s="77"/>
      <c r="G23" s="77"/>
      <c r="H23" s="78">
        <f t="shared" si="0"/>
        <v>0</v>
      </c>
      <c r="I23" s="67"/>
      <c r="J23" s="68">
        <f t="shared" si="9"/>
        <v>0</v>
      </c>
      <c r="K23" s="26"/>
      <c r="L23" s="26"/>
      <c r="M23" s="26"/>
      <c r="N23" s="26"/>
      <c r="O23" s="27">
        <f t="shared" si="1"/>
        <v>0</v>
      </c>
      <c r="P23" s="67"/>
      <c r="Q23" s="68">
        <f t="shared" si="2"/>
        <v>0</v>
      </c>
      <c r="R23" s="77"/>
      <c r="S23" s="77"/>
      <c r="T23" s="77"/>
      <c r="U23" s="77"/>
      <c r="V23" s="78">
        <f t="shared" si="3"/>
        <v>0</v>
      </c>
      <c r="W23" s="67"/>
      <c r="X23" s="68">
        <f t="shared" si="4"/>
        <v>0</v>
      </c>
      <c r="Y23" s="26"/>
      <c r="Z23" s="26"/>
      <c r="AA23" s="26"/>
      <c r="AB23" s="26"/>
      <c r="AC23" s="27">
        <f t="shared" si="5"/>
        <v>0</v>
      </c>
      <c r="AD23" s="67"/>
      <c r="AE23" s="68">
        <f t="shared" si="6"/>
        <v>0</v>
      </c>
      <c r="AF23" s="77"/>
      <c r="AG23" s="77"/>
      <c r="AH23" s="77"/>
      <c r="AI23" s="77"/>
      <c r="AJ23" s="78">
        <f t="shared" si="7"/>
        <v>0</v>
      </c>
      <c r="AK23" s="67"/>
      <c r="AL23" s="71">
        <f t="shared" si="18"/>
        <v>0</v>
      </c>
      <c r="AM23" s="36"/>
      <c r="AN23" s="35">
        <f t="shared" si="10"/>
        <v>0</v>
      </c>
      <c r="AO23" s="6">
        <f t="shared" si="11"/>
        <v>0</v>
      </c>
      <c r="AP23" s="6">
        <f t="shared" si="12"/>
        <v>0</v>
      </c>
      <c r="AQ23" s="6">
        <f t="shared" si="13"/>
        <v>0</v>
      </c>
      <c r="AR23" s="6">
        <f t="shared" si="14"/>
        <v>0</v>
      </c>
      <c r="AS23" s="6">
        <f t="shared" si="15"/>
        <v>0</v>
      </c>
      <c r="AT23" s="27">
        <f t="shared" si="16"/>
        <v>0</v>
      </c>
      <c r="AU23" s="6">
        <f t="shared" si="17"/>
        <v>0</v>
      </c>
      <c r="AV23" s="109" t="s">
        <v>49</v>
      </c>
      <c r="AW23" s="110"/>
      <c r="AX23" s="110"/>
      <c r="AY23" s="10"/>
      <c r="AZ23" s="11"/>
    </row>
    <row r="24" spans="1:52" x14ac:dyDescent="0.25">
      <c r="A24" s="42"/>
      <c r="B24" s="43"/>
      <c r="C24" s="4" t="s">
        <v>26</v>
      </c>
      <c r="D24" s="77"/>
      <c r="E24" s="77"/>
      <c r="F24" s="77"/>
      <c r="G24" s="77"/>
      <c r="H24" s="78">
        <f t="shared" si="0"/>
        <v>0</v>
      </c>
      <c r="I24" s="67"/>
      <c r="J24" s="68">
        <f t="shared" si="9"/>
        <v>0</v>
      </c>
      <c r="K24" s="26"/>
      <c r="L24" s="26"/>
      <c r="M24" s="26"/>
      <c r="N24" s="26"/>
      <c r="O24" s="27">
        <f t="shared" si="1"/>
        <v>0</v>
      </c>
      <c r="P24" s="67"/>
      <c r="Q24" s="68">
        <f t="shared" si="2"/>
        <v>0</v>
      </c>
      <c r="R24" s="77"/>
      <c r="S24" s="77"/>
      <c r="T24" s="77"/>
      <c r="U24" s="77"/>
      <c r="V24" s="78">
        <f t="shared" si="3"/>
        <v>0</v>
      </c>
      <c r="W24" s="67"/>
      <c r="X24" s="68">
        <f t="shared" si="4"/>
        <v>0</v>
      </c>
      <c r="Y24" s="26"/>
      <c r="Z24" s="26"/>
      <c r="AA24" s="26"/>
      <c r="AB24" s="26"/>
      <c r="AC24" s="27">
        <f t="shared" si="5"/>
        <v>0</v>
      </c>
      <c r="AD24" s="67"/>
      <c r="AE24" s="68">
        <f t="shared" si="6"/>
        <v>0</v>
      </c>
      <c r="AF24" s="77"/>
      <c r="AG24" s="77"/>
      <c r="AH24" s="77"/>
      <c r="AI24" s="77"/>
      <c r="AJ24" s="78">
        <f t="shared" si="7"/>
        <v>0</v>
      </c>
      <c r="AK24" s="67"/>
      <c r="AL24" s="71">
        <f t="shared" si="18"/>
        <v>0</v>
      </c>
      <c r="AM24" s="36"/>
      <c r="AN24" s="35">
        <f t="shared" si="10"/>
        <v>0</v>
      </c>
      <c r="AO24" s="6">
        <f t="shared" si="11"/>
        <v>0</v>
      </c>
      <c r="AP24" s="6">
        <f t="shared" si="12"/>
        <v>0</v>
      </c>
      <c r="AQ24" s="6">
        <f t="shared" si="13"/>
        <v>0</v>
      </c>
      <c r="AR24" s="6">
        <f t="shared" si="14"/>
        <v>0</v>
      </c>
      <c r="AS24" s="6">
        <f t="shared" si="15"/>
        <v>0</v>
      </c>
      <c r="AT24" s="27">
        <f t="shared" si="16"/>
        <v>0</v>
      </c>
      <c r="AU24" s="6">
        <f t="shared" si="17"/>
        <v>0</v>
      </c>
      <c r="AV24" s="99"/>
      <c r="AW24" s="100"/>
      <c r="AX24" s="100"/>
      <c r="AZ24" s="12"/>
    </row>
    <row r="25" spans="1:52" x14ac:dyDescent="0.25">
      <c r="A25" s="42"/>
      <c r="B25" s="43"/>
      <c r="C25" s="4" t="s">
        <v>26</v>
      </c>
      <c r="D25" s="77"/>
      <c r="E25" s="77"/>
      <c r="F25" s="77"/>
      <c r="G25" s="77"/>
      <c r="H25" s="79">
        <f t="shared" si="0"/>
        <v>0</v>
      </c>
      <c r="I25" s="67"/>
      <c r="J25" s="68">
        <f t="shared" si="9"/>
        <v>0</v>
      </c>
      <c r="K25" s="26"/>
      <c r="L25" s="26"/>
      <c r="M25" s="26"/>
      <c r="N25" s="26"/>
      <c r="O25" s="27">
        <f t="shared" si="1"/>
        <v>0</v>
      </c>
      <c r="P25" s="67"/>
      <c r="Q25" s="68">
        <f t="shared" si="2"/>
        <v>0</v>
      </c>
      <c r="R25" s="77"/>
      <c r="S25" s="77"/>
      <c r="T25" s="77"/>
      <c r="U25" s="77"/>
      <c r="V25" s="78">
        <f t="shared" si="3"/>
        <v>0</v>
      </c>
      <c r="W25" s="67"/>
      <c r="X25" s="68">
        <f t="shared" si="4"/>
        <v>0</v>
      </c>
      <c r="Y25" s="26"/>
      <c r="Z25" s="26"/>
      <c r="AA25" s="26"/>
      <c r="AB25" s="26"/>
      <c r="AC25" s="27">
        <f t="shared" si="5"/>
        <v>0</v>
      </c>
      <c r="AD25" s="67"/>
      <c r="AE25" s="68">
        <f t="shared" si="6"/>
        <v>0</v>
      </c>
      <c r="AF25" s="77"/>
      <c r="AG25" s="77"/>
      <c r="AH25" s="77"/>
      <c r="AI25" s="77"/>
      <c r="AJ25" s="78">
        <f t="shared" si="7"/>
        <v>0</v>
      </c>
      <c r="AK25" s="67"/>
      <c r="AL25" s="71">
        <f t="shared" si="18"/>
        <v>0</v>
      </c>
      <c r="AM25" s="36"/>
      <c r="AN25" s="35">
        <f t="shared" si="10"/>
        <v>0</v>
      </c>
      <c r="AO25" s="6">
        <f t="shared" si="11"/>
        <v>0</v>
      </c>
      <c r="AP25" s="6">
        <f t="shared" si="12"/>
        <v>0</v>
      </c>
      <c r="AQ25" s="6">
        <f t="shared" si="13"/>
        <v>0</v>
      </c>
      <c r="AR25" s="6">
        <f t="shared" si="14"/>
        <v>0</v>
      </c>
      <c r="AS25" s="6">
        <f t="shared" si="15"/>
        <v>0</v>
      </c>
      <c r="AT25" s="27">
        <f t="shared" si="16"/>
        <v>0</v>
      </c>
      <c r="AU25" s="6">
        <f t="shared" si="17"/>
        <v>0</v>
      </c>
      <c r="AV25" s="99"/>
      <c r="AW25" s="100"/>
      <c r="AX25" s="100"/>
      <c r="AY25" s="8" t="s">
        <v>12</v>
      </c>
      <c r="AZ25" s="12">
        <f>SUM(AU104)</f>
        <v>0</v>
      </c>
    </row>
    <row r="26" spans="1:52" x14ac:dyDescent="0.25">
      <c r="A26" s="42"/>
      <c r="B26" s="43"/>
      <c r="C26" s="4" t="s">
        <v>26</v>
      </c>
      <c r="D26" s="77"/>
      <c r="E26" s="77"/>
      <c r="F26" s="77"/>
      <c r="G26" s="77"/>
      <c r="H26" s="78">
        <f t="shared" si="0"/>
        <v>0</v>
      </c>
      <c r="I26" s="67"/>
      <c r="J26" s="68">
        <f t="shared" si="9"/>
        <v>0</v>
      </c>
      <c r="K26" s="26"/>
      <c r="L26" s="26"/>
      <c r="M26" s="26"/>
      <c r="N26" s="26"/>
      <c r="O26" s="27">
        <f t="shared" si="1"/>
        <v>0</v>
      </c>
      <c r="P26" s="67"/>
      <c r="Q26" s="68">
        <f t="shared" si="2"/>
        <v>0</v>
      </c>
      <c r="R26" s="77"/>
      <c r="S26" s="77"/>
      <c r="T26" s="77"/>
      <c r="U26" s="77"/>
      <c r="V26" s="78">
        <f t="shared" si="3"/>
        <v>0</v>
      </c>
      <c r="W26" s="67"/>
      <c r="X26" s="68">
        <f t="shared" si="4"/>
        <v>0</v>
      </c>
      <c r="Y26" s="26"/>
      <c r="Z26" s="26"/>
      <c r="AA26" s="26"/>
      <c r="AB26" s="26"/>
      <c r="AC26" s="27">
        <f t="shared" si="5"/>
        <v>0</v>
      </c>
      <c r="AD26" s="67"/>
      <c r="AE26" s="68">
        <f t="shared" si="6"/>
        <v>0</v>
      </c>
      <c r="AF26" s="77"/>
      <c r="AG26" s="77"/>
      <c r="AH26" s="77"/>
      <c r="AI26" s="77"/>
      <c r="AJ26" s="78">
        <f t="shared" si="7"/>
        <v>0</v>
      </c>
      <c r="AK26" s="67"/>
      <c r="AL26" s="71">
        <f t="shared" si="18"/>
        <v>0</v>
      </c>
      <c r="AM26" s="36"/>
      <c r="AN26" s="35">
        <f t="shared" si="10"/>
        <v>0</v>
      </c>
      <c r="AO26" s="6">
        <f t="shared" si="11"/>
        <v>0</v>
      </c>
      <c r="AP26" s="6">
        <f t="shared" si="12"/>
        <v>0</v>
      </c>
      <c r="AQ26" s="6">
        <f t="shared" si="13"/>
        <v>0</v>
      </c>
      <c r="AR26" s="6">
        <f t="shared" si="14"/>
        <v>0</v>
      </c>
      <c r="AS26" s="6">
        <f t="shared" si="15"/>
        <v>0</v>
      </c>
      <c r="AT26" s="27">
        <f t="shared" si="16"/>
        <v>0</v>
      </c>
      <c r="AU26" s="6">
        <f t="shared" si="17"/>
        <v>0</v>
      </c>
      <c r="AV26" s="101"/>
      <c r="AW26" s="102"/>
      <c r="AX26" s="102"/>
      <c r="AY26" s="13"/>
      <c r="AZ26" s="14">
        <f>SUM(AZ25*7.18)</f>
        <v>0</v>
      </c>
    </row>
    <row r="27" spans="1:52" x14ac:dyDescent="0.25">
      <c r="A27" s="42"/>
      <c r="B27" s="43"/>
      <c r="C27" s="4" t="s">
        <v>26</v>
      </c>
      <c r="D27" s="77"/>
      <c r="E27" s="77"/>
      <c r="F27" s="77"/>
      <c r="G27" s="77"/>
      <c r="H27" s="78">
        <f t="shared" si="0"/>
        <v>0</v>
      </c>
      <c r="I27" s="67"/>
      <c r="J27" s="68">
        <f t="shared" si="9"/>
        <v>0</v>
      </c>
      <c r="K27" s="26"/>
      <c r="L27" s="26"/>
      <c r="M27" s="26"/>
      <c r="N27" s="26"/>
      <c r="O27" s="27">
        <f t="shared" si="1"/>
        <v>0</v>
      </c>
      <c r="P27" s="67"/>
      <c r="Q27" s="68">
        <f t="shared" si="2"/>
        <v>0</v>
      </c>
      <c r="R27" s="77"/>
      <c r="S27" s="77"/>
      <c r="T27" s="77"/>
      <c r="U27" s="77"/>
      <c r="V27" s="78">
        <f t="shared" si="3"/>
        <v>0</v>
      </c>
      <c r="W27" s="67"/>
      <c r="X27" s="68">
        <f t="shared" si="4"/>
        <v>0</v>
      </c>
      <c r="Y27" s="26"/>
      <c r="Z27" s="26"/>
      <c r="AA27" s="26"/>
      <c r="AB27" s="26"/>
      <c r="AC27" s="27">
        <f t="shared" si="5"/>
        <v>0</v>
      </c>
      <c r="AD27" s="67"/>
      <c r="AE27" s="68">
        <f t="shared" si="6"/>
        <v>0</v>
      </c>
      <c r="AF27" s="77"/>
      <c r="AG27" s="77"/>
      <c r="AH27" s="77"/>
      <c r="AI27" s="77"/>
      <c r="AJ27" s="78">
        <f t="shared" si="7"/>
        <v>0</v>
      </c>
      <c r="AK27" s="67"/>
      <c r="AL27" s="71">
        <f t="shared" si="18"/>
        <v>0</v>
      </c>
      <c r="AM27" s="36"/>
      <c r="AN27" s="35">
        <f t="shared" si="10"/>
        <v>0</v>
      </c>
      <c r="AO27" s="6">
        <f t="shared" si="11"/>
        <v>0</v>
      </c>
      <c r="AP27" s="6">
        <f t="shared" si="12"/>
        <v>0</v>
      </c>
      <c r="AQ27" s="6">
        <f t="shared" si="13"/>
        <v>0</v>
      </c>
      <c r="AR27" s="6">
        <f t="shared" si="14"/>
        <v>0</v>
      </c>
      <c r="AS27" s="6">
        <f t="shared" si="15"/>
        <v>0</v>
      </c>
      <c r="AT27" s="27">
        <f t="shared" si="16"/>
        <v>0</v>
      </c>
      <c r="AU27" s="6">
        <f t="shared" si="17"/>
        <v>0</v>
      </c>
      <c r="AV27" s="97" t="s">
        <v>50</v>
      </c>
      <c r="AW27" s="98"/>
      <c r="AX27" s="98"/>
      <c r="AY27" s="15"/>
      <c r="AZ27" s="16"/>
    </row>
    <row r="28" spans="1:52" x14ac:dyDescent="0.25">
      <c r="A28" s="42"/>
      <c r="B28" s="43"/>
      <c r="C28" s="4" t="s">
        <v>26</v>
      </c>
      <c r="D28" s="77"/>
      <c r="E28" s="77"/>
      <c r="F28" s="77"/>
      <c r="G28" s="77"/>
      <c r="H28" s="78">
        <f t="shared" si="0"/>
        <v>0</v>
      </c>
      <c r="I28" s="67"/>
      <c r="J28" s="68">
        <f t="shared" si="9"/>
        <v>0</v>
      </c>
      <c r="K28" s="26"/>
      <c r="L28" s="26"/>
      <c r="M28" s="26"/>
      <c r="N28" s="26"/>
      <c r="O28" s="27">
        <f t="shared" si="1"/>
        <v>0</v>
      </c>
      <c r="P28" s="67"/>
      <c r="Q28" s="68">
        <f t="shared" si="2"/>
        <v>0</v>
      </c>
      <c r="R28" s="77"/>
      <c r="S28" s="77"/>
      <c r="T28" s="77"/>
      <c r="U28" s="77"/>
      <c r="V28" s="78">
        <f t="shared" si="3"/>
        <v>0</v>
      </c>
      <c r="W28" s="67"/>
      <c r="X28" s="68">
        <f t="shared" si="4"/>
        <v>0</v>
      </c>
      <c r="Y28" s="26"/>
      <c r="Z28" s="26"/>
      <c r="AA28" s="26"/>
      <c r="AB28" s="26"/>
      <c r="AC28" s="27">
        <f t="shared" si="5"/>
        <v>0</v>
      </c>
      <c r="AD28" s="67"/>
      <c r="AE28" s="68">
        <f t="shared" si="6"/>
        <v>0</v>
      </c>
      <c r="AF28" s="77"/>
      <c r="AG28" s="77"/>
      <c r="AH28" s="77"/>
      <c r="AI28" s="77"/>
      <c r="AJ28" s="78">
        <f t="shared" si="7"/>
        <v>0</v>
      </c>
      <c r="AK28" s="67"/>
      <c r="AL28" s="71">
        <f t="shared" si="18"/>
        <v>0</v>
      </c>
      <c r="AM28" s="36"/>
      <c r="AN28" s="35">
        <f t="shared" si="10"/>
        <v>0</v>
      </c>
      <c r="AO28" s="6">
        <f t="shared" si="11"/>
        <v>0</v>
      </c>
      <c r="AP28" s="6">
        <f t="shared" si="12"/>
        <v>0</v>
      </c>
      <c r="AQ28" s="6">
        <f t="shared" si="13"/>
        <v>0</v>
      </c>
      <c r="AR28" s="6">
        <f t="shared" si="14"/>
        <v>0</v>
      </c>
      <c r="AS28" s="6">
        <f t="shared" si="15"/>
        <v>0</v>
      </c>
      <c r="AT28" s="27">
        <f t="shared" si="16"/>
        <v>0</v>
      </c>
      <c r="AU28" s="6">
        <f t="shared" si="17"/>
        <v>0</v>
      </c>
      <c r="AV28" s="99"/>
      <c r="AW28" s="100"/>
      <c r="AX28" s="100"/>
      <c r="AZ28" s="12"/>
    </row>
    <row r="29" spans="1:52" x14ac:dyDescent="0.25">
      <c r="A29" s="42"/>
      <c r="B29" s="43"/>
      <c r="C29" s="4" t="s">
        <v>26</v>
      </c>
      <c r="D29" s="77"/>
      <c r="E29" s="77"/>
      <c r="F29" s="77"/>
      <c r="G29" s="77"/>
      <c r="H29" s="78">
        <f t="shared" si="0"/>
        <v>0</v>
      </c>
      <c r="I29" s="67"/>
      <c r="J29" s="68">
        <f t="shared" si="9"/>
        <v>0</v>
      </c>
      <c r="K29" s="26"/>
      <c r="L29" s="26"/>
      <c r="M29" s="26"/>
      <c r="N29" s="26"/>
      <c r="O29" s="27">
        <f t="shared" si="1"/>
        <v>0</v>
      </c>
      <c r="P29" s="67"/>
      <c r="Q29" s="68">
        <f t="shared" si="2"/>
        <v>0</v>
      </c>
      <c r="R29" s="77"/>
      <c r="S29" s="77"/>
      <c r="T29" s="77"/>
      <c r="U29" s="77"/>
      <c r="V29" s="78">
        <f t="shared" si="3"/>
        <v>0</v>
      </c>
      <c r="W29" s="67"/>
      <c r="X29" s="68">
        <f t="shared" si="4"/>
        <v>0</v>
      </c>
      <c r="Y29" s="26"/>
      <c r="Z29" s="26"/>
      <c r="AA29" s="26"/>
      <c r="AB29" s="26"/>
      <c r="AC29" s="27">
        <f t="shared" si="5"/>
        <v>0</v>
      </c>
      <c r="AD29" s="67"/>
      <c r="AE29" s="68">
        <f t="shared" si="6"/>
        <v>0</v>
      </c>
      <c r="AF29" s="77"/>
      <c r="AG29" s="77"/>
      <c r="AH29" s="77"/>
      <c r="AI29" s="77"/>
      <c r="AJ29" s="78">
        <f t="shared" si="7"/>
        <v>0</v>
      </c>
      <c r="AK29" s="67"/>
      <c r="AL29" s="71">
        <f t="shared" si="18"/>
        <v>0</v>
      </c>
      <c r="AM29" s="36"/>
      <c r="AN29" s="35">
        <f t="shared" si="10"/>
        <v>0</v>
      </c>
      <c r="AO29" s="6">
        <f t="shared" si="11"/>
        <v>0</v>
      </c>
      <c r="AP29" s="6">
        <f t="shared" si="12"/>
        <v>0</v>
      </c>
      <c r="AQ29" s="6">
        <f t="shared" si="13"/>
        <v>0</v>
      </c>
      <c r="AR29" s="6">
        <f t="shared" si="14"/>
        <v>0</v>
      </c>
      <c r="AS29" s="6">
        <f t="shared" si="15"/>
        <v>0</v>
      </c>
      <c r="AT29" s="27">
        <f t="shared" si="16"/>
        <v>0</v>
      </c>
      <c r="AU29" s="6">
        <f t="shared" si="17"/>
        <v>0</v>
      </c>
      <c r="AV29" s="99"/>
      <c r="AW29" s="100"/>
      <c r="AX29" s="100"/>
      <c r="AY29" s="8" t="s">
        <v>12</v>
      </c>
      <c r="AZ29" s="12">
        <f>SUM(AT104+AU104)</f>
        <v>0</v>
      </c>
    </row>
    <row r="30" spans="1:52" x14ac:dyDescent="0.25">
      <c r="A30" s="42"/>
      <c r="B30" s="43"/>
      <c r="C30" s="4" t="s">
        <v>26</v>
      </c>
      <c r="D30" s="77"/>
      <c r="E30" s="77"/>
      <c r="F30" s="77"/>
      <c r="G30" s="77"/>
      <c r="H30" s="78">
        <f t="shared" si="0"/>
        <v>0</v>
      </c>
      <c r="I30" s="67"/>
      <c r="J30" s="68">
        <f t="shared" si="9"/>
        <v>0</v>
      </c>
      <c r="K30" s="26"/>
      <c r="L30" s="26"/>
      <c r="M30" s="26"/>
      <c r="N30" s="26"/>
      <c r="O30" s="27">
        <f t="shared" si="1"/>
        <v>0</v>
      </c>
      <c r="P30" s="67"/>
      <c r="Q30" s="68">
        <f t="shared" si="2"/>
        <v>0</v>
      </c>
      <c r="R30" s="77"/>
      <c r="S30" s="77"/>
      <c r="T30" s="77"/>
      <c r="U30" s="77"/>
      <c r="V30" s="78">
        <f t="shared" si="3"/>
        <v>0</v>
      </c>
      <c r="W30" s="67"/>
      <c r="X30" s="68">
        <f t="shared" si="4"/>
        <v>0</v>
      </c>
      <c r="Y30" s="26"/>
      <c r="Z30" s="26"/>
      <c r="AA30" s="26"/>
      <c r="AB30" s="26"/>
      <c r="AC30" s="27">
        <f t="shared" si="5"/>
        <v>0</v>
      </c>
      <c r="AD30" s="67"/>
      <c r="AE30" s="68">
        <f t="shared" si="6"/>
        <v>0</v>
      </c>
      <c r="AF30" s="77"/>
      <c r="AG30" s="77"/>
      <c r="AH30" s="77"/>
      <c r="AI30" s="77"/>
      <c r="AJ30" s="78">
        <f t="shared" si="7"/>
        <v>0</v>
      </c>
      <c r="AK30" s="67"/>
      <c r="AL30" s="71">
        <f t="shared" si="18"/>
        <v>0</v>
      </c>
      <c r="AM30" s="36"/>
      <c r="AN30" s="35">
        <f t="shared" si="10"/>
        <v>0</v>
      </c>
      <c r="AO30" s="6">
        <f t="shared" si="11"/>
        <v>0</v>
      </c>
      <c r="AP30" s="6">
        <f t="shared" si="12"/>
        <v>0</v>
      </c>
      <c r="AQ30" s="6">
        <f t="shared" si="13"/>
        <v>0</v>
      </c>
      <c r="AR30" s="6">
        <f t="shared" si="14"/>
        <v>0</v>
      </c>
      <c r="AS30" s="6">
        <f t="shared" si="15"/>
        <v>0</v>
      </c>
      <c r="AT30" s="27">
        <f t="shared" si="16"/>
        <v>0</v>
      </c>
      <c r="AU30" s="6">
        <f t="shared" si="17"/>
        <v>0</v>
      </c>
      <c r="AV30" s="101"/>
      <c r="AW30" s="102"/>
      <c r="AX30" s="102"/>
      <c r="AY30" s="13"/>
      <c r="AZ30" s="24">
        <f>SUM(AZ29*9.55)</f>
        <v>0</v>
      </c>
    </row>
    <row r="31" spans="1:52" x14ac:dyDescent="0.25">
      <c r="A31" s="42"/>
      <c r="B31" s="43"/>
      <c r="C31" s="4" t="s">
        <v>26</v>
      </c>
      <c r="D31" s="77"/>
      <c r="E31" s="77"/>
      <c r="F31" s="77"/>
      <c r="G31" s="77"/>
      <c r="H31" s="78">
        <f t="shared" si="0"/>
        <v>0</v>
      </c>
      <c r="I31" s="67"/>
      <c r="J31" s="68">
        <f t="shared" si="9"/>
        <v>0</v>
      </c>
      <c r="K31" s="26"/>
      <c r="L31" s="26"/>
      <c r="M31" s="26"/>
      <c r="N31" s="26"/>
      <c r="O31" s="27">
        <f t="shared" si="1"/>
        <v>0</v>
      </c>
      <c r="P31" s="67"/>
      <c r="Q31" s="68">
        <f t="shared" si="2"/>
        <v>0</v>
      </c>
      <c r="R31" s="77"/>
      <c r="S31" s="77"/>
      <c r="T31" s="77"/>
      <c r="U31" s="77"/>
      <c r="V31" s="78">
        <f t="shared" si="3"/>
        <v>0</v>
      </c>
      <c r="W31" s="67"/>
      <c r="X31" s="68">
        <f t="shared" si="4"/>
        <v>0</v>
      </c>
      <c r="Y31" s="26"/>
      <c r="Z31" s="26"/>
      <c r="AA31" s="26"/>
      <c r="AB31" s="26"/>
      <c r="AC31" s="27">
        <f t="shared" si="5"/>
        <v>0</v>
      </c>
      <c r="AD31" s="67"/>
      <c r="AE31" s="68">
        <f t="shared" si="6"/>
        <v>0</v>
      </c>
      <c r="AF31" s="77"/>
      <c r="AG31" s="77"/>
      <c r="AH31" s="77"/>
      <c r="AI31" s="77"/>
      <c r="AJ31" s="78">
        <f t="shared" si="7"/>
        <v>0</v>
      </c>
      <c r="AK31" s="67"/>
      <c r="AL31" s="71">
        <f t="shared" si="18"/>
        <v>0</v>
      </c>
      <c r="AM31" s="36"/>
      <c r="AN31" s="35">
        <f t="shared" si="10"/>
        <v>0</v>
      </c>
      <c r="AO31" s="6">
        <f t="shared" si="11"/>
        <v>0</v>
      </c>
      <c r="AP31" s="6">
        <f t="shared" si="12"/>
        <v>0</v>
      </c>
      <c r="AQ31" s="6">
        <f t="shared" si="13"/>
        <v>0</v>
      </c>
      <c r="AR31" s="6">
        <f t="shared" si="14"/>
        <v>0</v>
      </c>
      <c r="AS31" s="6">
        <f t="shared" si="15"/>
        <v>0</v>
      </c>
      <c r="AT31" s="27">
        <f t="shared" si="16"/>
        <v>0</v>
      </c>
      <c r="AU31" s="6">
        <f t="shared" si="17"/>
        <v>0</v>
      </c>
      <c r="AV31" s="97" t="s">
        <v>29</v>
      </c>
      <c r="AW31" s="98"/>
      <c r="AX31" s="98"/>
      <c r="AY31" s="15"/>
      <c r="AZ31" s="16"/>
    </row>
    <row r="32" spans="1:52" x14ac:dyDescent="0.25">
      <c r="A32" s="42"/>
      <c r="B32" s="43"/>
      <c r="C32" s="4" t="s">
        <v>26</v>
      </c>
      <c r="D32" s="77"/>
      <c r="E32" s="77"/>
      <c r="F32" s="77"/>
      <c r="G32" s="77"/>
      <c r="H32" s="78">
        <f t="shared" si="0"/>
        <v>0</v>
      </c>
      <c r="I32" s="67"/>
      <c r="J32" s="68">
        <f t="shared" si="9"/>
        <v>0</v>
      </c>
      <c r="K32" s="26"/>
      <c r="L32" s="26"/>
      <c r="M32" s="26"/>
      <c r="N32" s="26"/>
      <c r="O32" s="27">
        <f t="shared" si="1"/>
        <v>0</v>
      </c>
      <c r="P32" s="67"/>
      <c r="Q32" s="68">
        <f t="shared" si="2"/>
        <v>0</v>
      </c>
      <c r="R32" s="77"/>
      <c r="S32" s="77"/>
      <c r="T32" s="77"/>
      <c r="U32" s="77"/>
      <c r="V32" s="78">
        <f t="shared" si="3"/>
        <v>0</v>
      </c>
      <c r="W32" s="67"/>
      <c r="X32" s="68">
        <f t="shared" si="4"/>
        <v>0</v>
      </c>
      <c r="Y32" s="26"/>
      <c r="Z32" s="26"/>
      <c r="AA32" s="26"/>
      <c r="AB32" s="26"/>
      <c r="AC32" s="27">
        <f t="shared" si="5"/>
        <v>0</v>
      </c>
      <c r="AD32" s="67"/>
      <c r="AE32" s="68">
        <f t="shared" si="6"/>
        <v>0</v>
      </c>
      <c r="AF32" s="77"/>
      <c r="AG32" s="77"/>
      <c r="AH32" s="77"/>
      <c r="AI32" s="77"/>
      <c r="AJ32" s="78">
        <f t="shared" si="7"/>
        <v>0</v>
      </c>
      <c r="AK32" s="67"/>
      <c r="AL32" s="71">
        <f t="shared" si="18"/>
        <v>0</v>
      </c>
      <c r="AM32" s="36"/>
      <c r="AN32" s="35">
        <f t="shared" si="10"/>
        <v>0</v>
      </c>
      <c r="AO32" s="6">
        <f t="shared" si="11"/>
        <v>0</v>
      </c>
      <c r="AP32" s="6">
        <f t="shared" si="12"/>
        <v>0</v>
      </c>
      <c r="AQ32" s="6">
        <f t="shared" si="13"/>
        <v>0</v>
      </c>
      <c r="AR32" s="6">
        <f t="shared" si="14"/>
        <v>0</v>
      </c>
      <c r="AS32" s="6">
        <f t="shared" si="15"/>
        <v>0</v>
      </c>
      <c r="AT32" s="27">
        <f t="shared" si="16"/>
        <v>0</v>
      </c>
      <c r="AU32" s="6">
        <f t="shared" si="17"/>
        <v>0</v>
      </c>
      <c r="AV32" s="99"/>
      <c r="AW32" s="100"/>
      <c r="AX32" s="100"/>
      <c r="AZ32" s="12"/>
    </row>
    <row r="33" spans="1:52" x14ac:dyDescent="0.25">
      <c r="A33" s="42"/>
      <c r="B33" s="43"/>
      <c r="C33" s="4" t="s">
        <v>26</v>
      </c>
      <c r="D33" s="77"/>
      <c r="E33" s="77"/>
      <c r="F33" s="77"/>
      <c r="G33" s="77"/>
      <c r="H33" s="78">
        <f t="shared" si="0"/>
        <v>0</v>
      </c>
      <c r="I33" s="67"/>
      <c r="J33" s="68">
        <f t="shared" si="9"/>
        <v>0</v>
      </c>
      <c r="K33" s="26"/>
      <c r="L33" s="26"/>
      <c r="M33" s="26"/>
      <c r="N33" s="26"/>
      <c r="O33" s="27">
        <f t="shared" si="1"/>
        <v>0</v>
      </c>
      <c r="P33" s="67"/>
      <c r="Q33" s="68">
        <f t="shared" si="2"/>
        <v>0</v>
      </c>
      <c r="R33" s="77"/>
      <c r="S33" s="77"/>
      <c r="T33" s="77"/>
      <c r="U33" s="77"/>
      <c r="V33" s="78">
        <f t="shared" si="3"/>
        <v>0</v>
      </c>
      <c r="W33" s="67"/>
      <c r="X33" s="68">
        <f t="shared" si="4"/>
        <v>0</v>
      </c>
      <c r="Y33" s="26"/>
      <c r="Z33" s="26"/>
      <c r="AA33" s="26"/>
      <c r="AB33" s="26"/>
      <c r="AC33" s="27">
        <f t="shared" si="5"/>
        <v>0</v>
      </c>
      <c r="AD33" s="67"/>
      <c r="AE33" s="68">
        <f t="shared" si="6"/>
        <v>0</v>
      </c>
      <c r="AF33" s="77"/>
      <c r="AG33" s="77"/>
      <c r="AH33" s="77"/>
      <c r="AI33" s="77"/>
      <c r="AJ33" s="78">
        <f t="shared" si="7"/>
        <v>0</v>
      </c>
      <c r="AK33" s="67"/>
      <c r="AL33" s="71">
        <f t="shared" si="18"/>
        <v>0</v>
      </c>
      <c r="AM33" s="36"/>
      <c r="AN33" s="35">
        <f t="shared" si="10"/>
        <v>0</v>
      </c>
      <c r="AO33" s="6">
        <f t="shared" si="11"/>
        <v>0</v>
      </c>
      <c r="AP33" s="6">
        <f t="shared" si="12"/>
        <v>0</v>
      </c>
      <c r="AQ33" s="6">
        <f t="shared" si="13"/>
        <v>0</v>
      </c>
      <c r="AR33" s="6">
        <f t="shared" si="14"/>
        <v>0</v>
      </c>
      <c r="AS33" s="6">
        <f t="shared" si="15"/>
        <v>0</v>
      </c>
      <c r="AT33" s="27">
        <f t="shared" si="16"/>
        <v>0</v>
      </c>
      <c r="AU33" s="6">
        <f t="shared" si="17"/>
        <v>0</v>
      </c>
      <c r="AV33" s="99"/>
      <c r="AW33" s="100"/>
      <c r="AX33" s="100"/>
      <c r="AZ33" s="12"/>
    </row>
    <row r="34" spans="1:52" x14ac:dyDescent="0.25">
      <c r="A34" s="42"/>
      <c r="B34" s="43"/>
      <c r="C34" s="4" t="s">
        <v>26</v>
      </c>
      <c r="D34" s="77"/>
      <c r="E34" s="77"/>
      <c r="F34" s="77"/>
      <c r="G34" s="77"/>
      <c r="H34" s="78">
        <f t="shared" si="0"/>
        <v>0</v>
      </c>
      <c r="I34" s="67"/>
      <c r="J34" s="68">
        <f t="shared" si="9"/>
        <v>0</v>
      </c>
      <c r="K34" s="26"/>
      <c r="L34" s="26"/>
      <c r="M34" s="26"/>
      <c r="N34" s="26"/>
      <c r="O34" s="27">
        <f t="shared" si="1"/>
        <v>0</v>
      </c>
      <c r="P34" s="67"/>
      <c r="Q34" s="68">
        <f t="shared" si="2"/>
        <v>0</v>
      </c>
      <c r="R34" s="77"/>
      <c r="S34" s="77"/>
      <c r="T34" s="77"/>
      <c r="U34" s="77"/>
      <c r="V34" s="78">
        <f t="shared" si="3"/>
        <v>0</v>
      </c>
      <c r="W34" s="67"/>
      <c r="X34" s="68">
        <f t="shared" si="4"/>
        <v>0</v>
      </c>
      <c r="Y34" s="26"/>
      <c r="Z34" s="26"/>
      <c r="AA34" s="26"/>
      <c r="AB34" s="26"/>
      <c r="AC34" s="27">
        <f t="shared" si="5"/>
        <v>0</v>
      </c>
      <c r="AD34" s="67"/>
      <c r="AE34" s="68">
        <f t="shared" si="6"/>
        <v>0</v>
      </c>
      <c r="AF34" s="77"/>
      <c r="AG34" s="77"/>
      <c r="AH34" s="77"/>
      <c r="AI34" s="77"/>
      <c r="AJ34" s="78">
        <f t="shared" si="7"/>
        <v>0</v>
      </c>
      <c r="AK34" s="67"/>
      <c r="AL34" s="71">
        <f t="shared" si="18"/>
        <v>0</v>
      </c>
      <c r="AM34" s="36"/>
      <c r="AN34" s="35">
        <f t="shared" si="10"/>
        <v>0</v>
      </c>
      <c r="AO34" s="6">
        <f t="shared" si="11"/>
        <v>0</v>
      </c>
      <c r="AP34" s="6">
        <f t="shared" si="12"/>
        <v>0</v>
      </c>
      <c r="AQ34" s="6">
        <f t="shared" si="13"/>
        <v>0</v>
      </c>
      <c r="AR34" s="6">
        <f t="shared" si="14"/>
        <v>0</v>
      </c>
      <c r="AS34" s="6">
        <f t="shared" si="15"/>
        <v>0</v>
      </c>
      <c r="AT34" s="27">
        <f t="shared" si="16"/>
        <v>0</v>
      </c>
      <c r="AU34" s="6">
        <f t="shared" si="17"/>
        <v>0</v>
      </c>
      <c r="AV34" s="99"/>
      <c r="AW34" s="100"/>
      <c r="AX34" s="100"/>
      <c r="AZ34" s="12"/>
    </row>
    <row r="35" spans="1:52" x14ac:dyDescent="0.25">
      <c r="A35" s="42"/>
      <c r="B35" s="43"/>
      <c r="C35" s="4" t="s">
        <v>26</v>
      </c>
      <c r="D35" s="77"/>
      <c r="E35" s="77"/>
      <c r="F35" s="77"/>
      <c r="G35" s="77"/>
      <c r="H35" s="78">
        <f t="shared" ref="H35:H66" si="19">MIN(40,SUM(D35:G35))</f>
        <v>0</v>
      </c>
      <c r="I35" s="67"/>
      <c r="J35" s="68">
        <f t="shared" ref="J35:J66" si="20">MIN(40,SUM(H35:I35))</f>
        <v>0</v>
      </c>
      <c r="K35" s="26"/>
      <c r="L35" s="26"/>
      <c r="M35" s="26"/>
      <c r="N35" s="26"/>
      <c r="O35" s="27">
        <f t="shared" ref="O35:O66" si="21">MIN(40,SUM(K35:N35))</f>
        <v>0</v>
      </c>
      <c r="P35" s="67"/>
      <c r="Q35" s="68">
        <f t="shared" ref="Q35:Q66" si="22">MIN(40,SUM(O35:P35))</f>
        <v>0</v>
      </c>
      <c r="R35" s="77"/>
      <c r="S35" s="77"/>
      <c r="T35" s="77"/>
      <c r="U35" s="77"/>
      <c r="V35" s="78">
        <f t="shared" ref="V35:V66" si="23">MIN(40,SUM(R35:U35))</f>
        <v>0</v>
      </c>
      <c r="W35" s="67"/>
      <c r="X35" s="68">
        <f t="shared" ref="X35:X66" si="24">MIN(40,SUM(V35:W35))</f>
        <v>0</v>
      </c>
      <c r="Y35" s="26"/>
      <c r="Z35" s="26"/>
      <c r="AA35" s="26"/>
      <c r="AB35" s="26"/>
      <c r="AC35" s="27">
        <f t="shared" ref="AC35:AC66" si="25">MIN(40,SUM(Y35:AB35))</f>
        <v>0</v>
      </c>
      <c r="AD35" s="67"/>
      <c r="AE35" s="68">
        <f t="shared" ref="AE35:AE66" si="26">MIN(40,SUM(AC35:AD35))</f>
        <v>0</v>
      </c>
      <c r="AF35" s="77"/>
      <c r="AG35" s="77"/>
      <c r="AH35" s="77"/>
      <c r="AI35" s="77"/>
      <c r="AJ35" s="78">
        <f t="shared" ref="AJ35:AJ66" si="27">MIN(40,SUM(AF35:AI35))</f>
        <v>0</v>
      </c>
      <c r="AK35" s="67"/>
      <c r="AL35" s="71">
        <f t="shared" si="18"/>
        <v>0</v>
      </c>
      <c r="AM35" s="36"/>
      <c r="AN35" s="35">
        <f t="shared" si="10"/>
        <v>0</v>
      </c>
      <c r="AO35" s="6">
        <f t="shared" si="11"/>
        <v>0</v>
      </c>
      <c r="AP35" s="6">
        <f t="shared" si="12"/>
        <v>0</v>
      </c>
      <c r="AQ35" s="6">
        <f t="shared" si="13"/>
        <v>0</v>
      </c>
      <c r="AR35" s="6">
        <f t="shared" si="14"/>
        <v>0</v>
      </c>
      <c r="AS35" s="6">
        <f t="shared" si="15"/>
        <v>0</v>
      </c>
      <c r="AT35" s="27">
        <f t="shared" si="16"/>
        <v>0</v>
      </c>
      <c r="AU35" s="6">
        <f t="shared" si="17"/>
        <v>0</v>
      </c>
      <c r="AV35" s="99"/>
      <c r="AW35" s="100"/>
      <c r="AX35" s="100"/>
      <c r="AY35" s="8" t="s">
        <v>12</v>
      </c>
      <c r="AZ35" s="12">
        <f>SUM(AR104)</f>
        <v>0</v>
      </c>
    </row>
    <row r="36" spans="1:52" x14ac:dyDescent="0.25">
      <c r="A36" s="42"/>
      <c r="B36" s="43"/>
      <c r="C36" s="4" t="s">
        <v>26</v>
      </c>
      <c r="D36" s="77"/>
      <c r="E36" s="77"/>
      <c r="F36" s="77"/>
      <c r="G36" s="77"/>
      <c r="H36" s="79">
        <f t="shared" si="19"/>
        <v>0</v>
      </c>
      <c r="I36" s="67"/>
      <c r="J36" s="68">
        <f t="shared" si="20"/>
        <v>0</v>
      </c>
      <c r="K36" s="26"/>
      <c r="L36" s="26"/>
      <c r="M36" s="26"/>
      <c r="N36" s="26"/>
      <c r="O36" s="27">
        <f t="shared" si="21"/>
        <v>0</v>
      </c>
      <c r="P36" s="67"/>
      <c r="Q36" s="68">
        <f t="shared" si="22"/>
        <v>0</v>
      </c>
      <c r="R36" s="77"/>
      <c r="S36" s="77"/>
      <c r="T36" s="77"/>
      <c r="U36" s="77"/>
      <c r="V36" s="78">
        <f t="shared" si="23"/>
        <v>0</v>
      </c>
      <c r="W36" s="67"/>
      <c r="X36" s="68">
        <f t="shared" si="24"/>
        <v>0</v>
      </c>
      <c r="Y36" s="26"/>
      <c r="Z36" s="26"/>
      <c r="AA36" s="26"/>
      <c r="AB36" s="26"/>
      <c r="AC36" s="27">
        <f t="shared" si="25"/>
        <v>0</v>
      </c>
      <c r="AD36" s="67"/>
      <c r="AE36" s="68">
        <f t="shared" si="26"/>
        <v>0</v>
      </c>
      <c r="AF36" s="77"/>
      <c r="AG36" s="77"/>
      <c r="AH36" s="77"/>
      <c r="AI36" s="77"/>
      <c r="AJ36" s="78">
        <f t="shared" si="27"/>
        <v>0</v>
      </c>
      <c r="AK36" s="67"/>
      <c r="AL36" s="71">
        <f t="shared" si="18"/>
        <v>0</v>
      </c>
      <c r="AM36" s="36"/>
      <c r="AN36" s="35">
        <f t="shared" si="10"/>
        <v>0</v>
      </c>
      <c r="AO36" s="6">
        <f t="shared" si="11"/>
        <v>0</v>
      </c>
      <c r="AP36" s="6">
        <f t="shared" si="12"/>
        <v>0</v>
      </c>
      <c r="AQ36" s="6">
        <f t="shared" si="13"/>
        <v>0</v>
      </c>
      <c r="AR36" s="6">
        <f t="shared" si="14"/>
        <v>0</v>
      </c>
      <c r="AS36" s="6">
        <f t="shared" si="15"/>
        <v>0</v>
      </c>
      <c r="AT36" s="27">
        <f t="shared" si="16"/>
        <v>0</v>
      </c>
      <c r="AU36" s="6">
        <f t="shared" si="17"/>
        <v>0</v>
      </c>
      <c r="AV36" s="125"/>
      <c r="AW36" s="126"/>
      <c r="AX36" s="126"/>
      <c r="AY36" s="13"/>
      <c r="AZ36" s="14">
        <f>SUM(AZ35*0.1)</f>
        <v>0</v>
      </c>
    </row>
    <row r="37" spans="1:52" x14ac:dyDescent="0.25">
      <c r="A37" s="42"/>
      <c r="B37" s="43"/>
      <c r="C37" s="4" t="s">
        <v>26</v>
      </c>
      <c r="D37" s="77"/>
      <c r="E37" s="77"/>
      <c r="F37" s="77"/>
      <c r="G37" s="77"/>
      <c r="H37" s="78">
        <f t="shared" si="19"/>
        <v>0</v>
      </c>
      <c r="I37" s="67"/>
      <c r="J37" s="68">
        <f t="shared" si="20"/>
        <v>0</v>
      </c>
      <c r="K37" s="26"/>
      <c r="L37" s="26"/>
      <c r="M37" s="26"/>
      <c r="N37" s="26"/>
      <c r="O37" s="27">
        <f t="shared" si="21"/>
        <v>0</v>
      </c>
      <c r="P37" s="67"/>
      <c r="Q37" s="68">
        <f t="shared" si="22"/>
        <v>0</v>
      </c>
      <c r="R37" s="77"/>
      <c r="S37" s="77"/>
      <c r="T37" s="77"/>
      <c r="U37" s="77"/>
      <c r="V37" s="78">
        <f t="shared" si="23"/>
        <v>0</v>
      </c>
      <c r="W37" s="67"/>
      <c r="X37" s="68">
        <f t="shared" si="24"/>
        <v>0</v>
      </c>
      <c r="Y37" s="26"/>
      <c r="Z37" s="26"/>
      <c r="AA37" s="26"/>
      <c r="AB37" s="26"/>
      <c r="AC37" s="27">
        <f t="shared" si="25"/>
        <v>0</v>
      </c>
      <c r="AD37" s="67"/>
      <c r="AE37" s="68">
        <f t="shared" si="26"/>
        <v>0</v>
      </c>
      <c r="AF37" s="77"/>
      <c r="AG37" s="77"/>
      <c r="AH37" s="77"/>
      <c r="AI37" s="77"/>
      <c r="AJ37" s="78">
        <f t="shared" si="27"/>
        <v>0</v>
      </c>
      <c r="AK37" s="67"/>
      <c r="AL37" s="71">
        <f t="shared" si="18"/>
        <v>0</v>
      </c>
      <c r="AM37" s="36"/>
      <c r="AN37" s="35">
        <f t="shared" si="10"/>
        <v>0</v>
      </c>
      <c r="AO37" s="6">
        <f t="shared" si="11"/>
        <v>0</v>
      </c>
      <c r="AP37" s="6">
        <f t="shared" si="12"/>
        <v>0</v>
      </c>
      <c r="AQ37" s="6">
        <f t="shared" si="13"/>
        <v>0</v>
      </c>
      <c r="AR37" s="6">
        <f t="shared" si="14"/>
        <v>0</v>
      </c>
      <c r="AS37" s="6">
        <f t="shared" si="15"/>
        <v>0</v>
      </c>
      <c r="AT37" s="27">
        <f t="shared" si="16"/>
        <v>0</v>
      </c>
      <c r="AU37" s="6">
        <f t="shared" si="17"/>
        <v>0</v>
      </c>
      <c r="AV37" s="97" t="s">
        <v>51</v>
      </c>
      <c r="AW37" s="98"/>
      <c r="AX37" s="98"/>
      <c r="AY37" s="15"/>
      <c r="AZ37" s="16"/>
    </row>
    <row r="38" spans="1:52" x14ac:dyDescent="0.25">
      <c r="A38" s="42"/>
      <c r="B38" s="43"/>
      <c r="C38" s="4" t="s">
        <v>26</v>
      </c>
      <c r="D38" s="77"/>
      <c r="E38" s="77"/>
      <c r="F38" s="77"/>
      <c r="G38" s="77"/>
      <c r="H38" s="78">
        <f t="shared" si="19"/>
        <v>0</v>
      </c>
      <c r="I38" s="67"/>
      <c r="J38" s="68">
        <f t="shared" si="20"/>
        <v>0</v>
      </c>
      <c r="K38" s="26"/>
      <c r="L38" s="26"/>
      <c r="M38" s="26"/>
      <c r="N38" s="26"/>
      <c r="O38" s="27">
        <f t="shared" si="21"/>
        <v>0</v>
      </c>
      <c r="P38" s="67"/>
      <c r="Q38" s="68">
        <f t="shared" si="22"/>
        <v>0</v>
      </c>
      <c r="R38" s="77"/>
      <c r="S38" s="77"/>
      <c r="T38" s="77"/>
      <c r="U38" s="77"/>
      <c r="V38" s="78">
        <f t="shared" si="23"/>
        <v>0</v>
      </c>
      <c r="W38" s="67"/>
      <c r="X38" s="68">
        <f t="shared" si="24"/>
        <v>0</v>
      </c>
      <c r="Y38" s="26"/>
      <c r="Z38" s="26"/>
      <c r="AA38" s="26"/>
      <c r="AB38" s="26"/>
      <c r="AC38" s="27">
        <f t="shared" si="25"/>
        <v>0</v>
      </c>
      <c r="AD38" s="67"/>
      <c r="AE38" s="68">
        <f t="shared" si="26"/>
        <v>0</v>
      </c>
      <c r="AF38" s="77"/>
      <c r="AG38" s="77"/>
      <c r="AH38" s="77"/>
      <c r="AI38" s="77"/>
      <c r="AJ38" s="78">
        <f t="shared" si="27"/>
        <v>0</v>
      </c>
      <c r="AK38" s="67"/>
      <c r="AL38" s="71">
        <f t="shared" si="18"/>
        <v>0</v>
      </c>
      <c r="AM38" s="36"/>
      <c r="AN38" s="35">
        <f t="shared" si="10"/>
        <v>0</v>
      </c>
      <c r="AO38" s="6">
        <f t="shared" si="11"/>
        <v>0</v>
      </c>
      <c r="AP38" s="6">
        <f t="shared" si="12"/>
        <v>0</v>
      </c>
      <c r="AQ38" s="6">
        <f t="shared" si="13"/>
        <v>0</v>
      </c>
      <c r="AR38" s="6">
        <f t="shared" si="14"/>
        <v>0</v>
      </c>
      <c r="AS38" s="6">
        <f t="shared" si="15"/>
        <v>0</v>
      </c>
      <c r="AT38" s="27">
        <f t="shared" si="16"/>
        <v>0</v>
      </c>
      <c r="AU38" s="6">
        <f t="shared" si="17"/>
        <v>0</v>
      </c>
      <c r="AV38" s="99"/>
      <c r="AW38" s="100"/>
      <c r="AX38" s="100"/>
      <c r="AZ38" s="12"/>
    </row>
    <row r="39" spans="1:52" x14ac:dyDescent="0.25">
      <c r="A39" s="42"/>
      <c r="B39" s="43"/>
      <c r="C39" s="4" t="s">
        <v>26</v>
      </c>
      <c r="D39" s="77"/>
      <c r="E39" s="77"/>
      <c r="F39" s="77"/>
      <c r="G39" s="77"/>
      <c r="H39" s="79">
        <f t="shared" si="19"/>
        <v>0</v>
      </c>
      <c r="I39" s="67"/>
      <c r="J39" s="68">
        <f t="shared" si="20"/>
        <v>0</v>
      </c>
      <c r="K39" s="26"/>
      <c r="L39" s="26"/>
      <c r="M39" s="26"/>
      <c r="N39" s="26"/>
      <c r="O39" s="27">
        <f t="shared" si="21"/>
        <v>0</v>
      </c>
      <c r="P39" s="67"/>
      <c r="Q39" s="68">
        <f t="shared" si="22"/>
        <v>0</v>
      </c>
      <c r="R39" s="77"/>
      <c r="S39" s="77"/>
      <c r="T39" s="77"/>
      <c r="U39" s="77"/>
      <c r="V39" s="78">
        <f t="shared" si="23"/>
        <v>0</v>
      </c>
      <c r="W39" s="67"/>
      <c r="X39" s="68">
        <f t="shared" si="24"/>
        <v>0</v>
      </c>
      <c r="Y39" s="26"/>
      <c r="Z39" s="26"/>
      <c r="AA39" s="26"/>
      <c r="AB39" s="26"/>
      <c r="AC39" s="27">
        <f t="shared" si="25"/>
        <v>0</v>
      </c>
      <c r="AD39" s="67"/>
      <c r="AE39" s="68">
        <f t="shared" si="26"/>
        <v>0</v>
      </c>
      <c r="AF39" s="77"/>
      <c r="AG39" s="77"/>
      <c r="AH39" s="77"/>
      <c r="AI39" s="77"/>
      <c r="AJ39" s="78">
        <f t="shared" si="27"/>
        <v>0</v>
      </c>
      <c r="AK39" s="67"/>
      <c r="AL39" s="71">
        <f t="shared" si="18"/>
        <v>0</v>
      </c>
      <c r="AM39" s="36"/>
      <c r="AN39" s="35">
        <f t="shared" si="10"/>
        <v>0</v>
      </c>
      <c r="AO39" s="6">
        <f t="shared" si="11"/>
        <v>0</v>
      </c>
      <c r="AP39" s="6">
        <f t="shared" si="12"/>
        <v>0</v>
      </c>
      <c r="AQ39" s="6">
        <f t="shared" si="13"/>
        <v>0</v>
      </c>
      <c r="AR39" s="6">
        <f t="shared" si="14"/>
        <v>0</v>
      </c>
      <c r="AS39" s="6">
        <f t="shared" si="15"/>
        <v>0</v>
      </c>
      <c r="AT39" s="27">
        <f t="shared" si="16"/>
        <v>0</v>
      </c>
      <c r="AU39" s="6">
        <f t="shared" si="17"/>
        <v>0</v>
      </c>
      <c r="AV39" s="99"/>
      <c r="AW39" s="100"/>
      <c r="AX39" s="100"/>
      <c r="AZ39" s="12"/>
    </row>
    <row r="40" spans="1:52" x14ac:dyDescent="0.25">
      <c r="A40" s="42"/>
      <c r="B40" s="43"/>
      <c r="C40" s="4" t="s">
        <v>26</v>
      </c>
      <c r="D40" s="77"/>
      <c r="E40" s="77"/>
      <c r="F40" s="77"/>
      <c r="G40" s="77"/>
      <c r="H40" s="78">
        <f t="shared" si="19"/>
        <v>0</v>
      </c>
      <c r="I40" s="67"/>
      <c r="J40" s="68">
        <f t="shared" si="20"/>
        <v>0</v>
      </c>
      <c r="K40" s="26"/>
      <c r="L40" s="26"/>
      <c r="M40" s="26"/>
      <c r="N40" s="26"/>
      <c r="O40" s="27">
        <f t="shared" si="21"/>
        <v>0</v>
      </c>
      <c r="P40" s="67"/>
      <c r="Q40" s="68">
        <f t="shared" si="22"/>
        <v>0</v>
      </c>
      <c r="R40" s="77"/>
      <c r="S40" s="77"/>
      <c r="T40" s="77"/>
      <c r="U40" s="77"/>
      <c r="V40" s="78">
        <f t="shared" si="23"/>
        <v>0</v>
      </c>
      <c r="W40" s="67"/>
      <c r="X40" s="68">
        <f t="shared" si="24"/>
        <v>0</v>
      </c>
      <c r="Y40" s="26"/>
      <c r="Z40" s="26"/>
      <c r="AA40" s="26"/>
      <c r="AB40" s="26"/>
      <c r="AC40" s="27">
        <f t="shared" si="25"/>
        <v>0</v>
      </c>
      <c r="AD40" s="67"/>
      <c r="AE40" s="68">
        <f t="shared" si="26"/>
        <v>0</v>
      </c>
      <c r="AF40" s="77"/>
      <c r="AG40" s="77"/>
      <c r="AH40" s="77"/>
      <c r="AI40" s="77"/>
      <c r="AJ40" s="78">
        <f t="shared" si="27"/>
        <v>0</v>
      </c>
      <c r="AK40" s="67"/>
      <c r="AL40" s="71">
        <f t="shared" si="18"/>
        <v>0</v>
      </c>
      <c r="AM40" s="36"/>
      <c r="AN40" s="35">
        <f t="shared" si="10"/>
        <v>0</v>
      </c>
      <c r="AO40" s="6">
        <f t="shared" si="11"/>
        <v>0</v>
      </c>
      <c r="AP40" s="6">
        <f t="shared" si="12"/>
        <v>0</v>
      </c>
      <c r="AQ40" s="6">
        <f t="shared" si="13"/>
        <v>0</v>
      </c>
      <c r="AR40" s="6">
        <f t="shared" si="14"/>
        <v>0</v>
      </c>
      <c r="AS40" s="6">
        <f t="shared" si="15"/>
        <v>0</v>
      </c>
      <c r="AT40" s="27">
        <f t="shared" si="16"/>
        <v>0</v>
      </c>
      <c r="AU40" s="6">
        <f t="shared" si="17"/>
        <v>0</v>
      </c>
      <c r="AV40" s="99"/>
      <c r="AW40" s="100"/>
      <c r="AX40" s="100"/>
      <c r="AZ40" s="12"/>
    </row>
    <row r="41" spans="1:52" x14ac:dyDescent="0.25">
      <c r="A41" s="42"/>
      <c r="B41" s="43"/>
      <c r="C41" s="4" t="s">
        <v>26</v>
      </c>
      <c r="D41" s="77"/>
      <c r="E41" s="77"/>
      <c r="F41" s="77"/>
      <c r="G41" s="77"/>
      <c r="H41" s="78">
        <f t="shared" si="19"/>
        <v>0</v>
      </c>
      <c r="I41" s="67"/>
      <c r="J41" s="68">
        <f t="shared" si="20"/>
        <v>0</v>
      </c>
      <c r="K41" s="26"/>
      <c r="L41" s="26"/>
      <c r="M41" s="26"/>
      <c r="N41" s="26"/>
      <c r="O41" s="27">
        <f t="shared" si="21"/>
        <v>0</v>
      </c>
      <c r="P41" s="67"/>
      <c r="Q41" s="68">
        <f t="shared" si="22"/>
        <v>0</v>
      </c>
      <c r="R41" s="77"/>
      <c r="S41" s="77"/>
      <c r="T41" s="77"/>
      <c r="U41" s="77"/>
      <c r="V41" s="78">
        <f t="shared" si="23"/>
        <v>0</v>
      </c>
      <c r="W41" s="67"/>
      <c r="X41" s="68">
        <f t="shared" si="24"/>
        <v>0</v>
      </c>
      <c r="Y41" s="26"/>
      <c r="Z41" s="26"/>
      <c r="AA41" s="26"/>
      <c r="AB41" s="26"/>
      <c r="AC41" s="27">
        <f t="shared" si="25"/>
        <v>0</v>
      </c>
      <c r="AD41" s="67"/>
      <c r="AE41" s="68">
        <f t="shared" si="26"/>
        <v>0</v>
      </c>
      <c r="AF41" s="77"/>
      <c r="AG41" s="77"/>
      <c r="AH41" s="77"/>
      <c r="AI41" s="77"/>
      <c r="AJ41" s="78">
        <f t="shared" si="27"/>
        <v>0</v>
      </c>
      <c r="AK41" s="67"/>
      <c r="AL41" s="71">
        <f t="shared" si="18"/>
        <v>0</v>
      </c>
      <c r="AM41" s="36"/>
      <c r="AN41" s="35">
        <f t="shared" si="10"/>
        <v>0</v>
      </c>
      <c r="AO41" s="6">
        <f t="shared" si="11"/>
        <v>0</v>
      </c>
      <c r="AP41" s="6">
        <f t="shared" si="12"/>
        <v>0</v>
      </c>
      <c r="AQ41" s="6">
        <f t="shared" si="13"/>
        <v>0</v>
      </c>
      <c r="AR41" s="6">
        <f t="shared" si="14"/>
        <v>0</v>
      </c>
      <c r="AS41" s="6">
        <f t="shared" si="15"/>
        <v>0</v>
      </c>
      <c r="AT41" s="27">
        <f t="shared" si="16"/>
        <v>0</v>
      </c>
      <c r="AU41" s="6">
        <f t="shared" si="17"/>
        <v>0</v>
      </c>
      <c r="AV41" s="99"/>
      <c r="AW41" s="100"/>
      <c r="AX41" s="100"/>
      <c r="AY41" s="8" t="s">
        <v>12</v>
      </c>
      <c r="AZ41" s="12">
        <f>SUM(AZ35)</f>
        <v>0</v>
      </c>
    </row>
    <row r="42" spans="1:52" x14ac:dyDescent="0.25">
      <c r="A42" s="42"/>
      <c r="B42" s="43"/>
      <c r="C42" s="4" t="s">
        <v>26</v>
      </c>
      <c r="D42" s="77"/>
      <c r="E42" s="77"/>
      <c r="F42" s="77"/>
      <c r="G42" s="77"/>
      <c r="H42" s="78">
        <f t="shared" si="19"/>
        <v>0</v>
      </c>
      <c r="I42" s="67"/>
      <c r="J42" s="68">
        <f t="shared" si="20"/>
        <v>0</v>
      </c>
      <c r="K42" s="26"/>
      <c r="L42" s="26"/>
      <c r="M42" s="26"/>
      <c r="N42" s="26"/>
      <c r="O42" s="27">
        <f t="shared" si="21"/>
        <v>0</v>
      </c>
      <c r="P42" s="67"/>
      <c r="Q42" s="68">
        <f t="shared" si="22"/>
        <v>0</v>
      </c>
      <c r="R42" s="77"/>
      <c r="S42" s="77"/>
      <c r="T42" s="77"/>
      <c r="U42" s="77"/>
      <c r="V42" s="78">
        <f t="shared" si="23"/>
        <v>0</v>
      </c>
      <c r="W42" s="67"/>
      <c r="X42" s="68">
        <f t="shared" si="24"/>
        <v>0</v>
      </c>
      <c r="Y42" s="26"/>
      <c r="Z42" s="26"/>
      <c r="AA42" s="26"/>
      <c r="AB42" s="26"/>
      <c r="AC42" s="27">
        <f t="shared" si="25"/>
        <v>0</v>
      </c>
      <c r="AD42" s="67"/>
      <c r="AE42" s="68">
        <f t="shared" si="26"/>
        <v>0</v>
      </c>
      <c r="AF42" s="77"/>
      <c r="AG42" s="77"/>
      <c r="AH42" s="77"/>
      <c r="AI42" s="77"/>
      <c r="AJ42" s="78">
        <f t="shared" si="27"/>
        <v>0</v>
      </c>
      <c r="AK42" s="67"/>
      <c r="AL42" s="71">
        <f t="shared" si="18"/>
        <v>0</v>
      </c>
      <c r="AM42" s="36"/>
      <c r="AN42" s="35">
        <f t="shared" si="10"/>
        <v>0</v>
      </c>
      <c r="AO42" s="6">
        <f t="shared" si="11"/>
        <v>0</v>
      </c>
      <c r="AP42" s="6">
        <f t="shared" si="12"/>
        <v>0</v>
      </c>
      <c r="AQ42" s="6">
        <f t="shared" si="13"/>
        <v>0</v>
      </c>
      <c r="AR42" s="6">
        <f t="shared" si="14"/>
        <v>0</v>
      </c>
      <c r="AS42" s="6">
        <f t="shared" si="15"/>
        <v>0</v>
      </c>
      <c r="AT42" s="27">
        <f t="shared" si="16"/>
        <v>0</v>
      </c>
      <c r="AU42" s="6">
        <f t="shared" si="17"/>
        <v>0</v>
      </c>
      <c r="AV42" s="101"/>
      <c r="AW42" s="102"/>
      <c r="AX42" s="102"/>
      <c r="AY42" s="13"/>
      <c r="AZ42" s="24">
        <f>SUM(AZ41*1)</f>
        <v>0</v>
      </c>
    </row>
    <row r="43" spans="1:52" x14ac:dyDescent="0.25">
      <c r="A43" s="42"/>
      <c r="B43" s="43"/>
      <c r="C43" s="4" t="s">
        <v>26</v>
      </c>
      <c r="D43" s="77"/>
      <c r="E43" s="77"/>
      <c r="F43" s="77"/>
      <c r="G43" s="77"/>
      <c r="H43" s="78">
        <f t="shared" si="19"/>
        <v>0</v>
      </c>
      <c r="I43" s="67"/>
      <c r="J43" s="68">
        <f t="shared" si="20"/>
        <v>0</v>
      </c>
      <c r="K43" s="26"/>
      <c r="L43" s="26"/>
      <c r="M43" s="26"/>
      <c r="N43" s="26"/>
      <c r="O43" s="27">
        <f t="shared" si="21"/>
        <v>0</v>
      </c>
      <c r="P43" s="67"/>
      <c r="Q43" s="68">
        <f t="shared" si="22"/>
        <v>0</v>
      </c>
      <c r="R43" s="77"/>
      <c r="S43" s="77"/>
      <c r="T43" s="77"/>
      <c r="U43" s="77"/>
      <c r="V43" s="78">
        <f t="shared" si="23"/>
        <v>0</v>
      </c>
      <c r="W43" s="67"/>
      <c r="X43" s="68">
        <f t="shared" si="24"/>
        <v>0</v>
      </c>
      <c r="Y43" s="26"/>
      <c r="Z43" s="26"/>
      <c r="AA43" s="26"/>
      <c r="AB43" s="26"/>
      <c r="AC43" s="27">
        <f t="shared" si="25"/>
        <v>0</v>
      </c>
      <c r="AD43" s="67"/>
      <c r="AE43" s="68">
        <f t="shared" si="26"/>
        <v>0</v>
      </c>
      <c r="AF43" s="77"/>
      <c r="AG43" s="77"/>
      <c r="AH43" s="77"/>
      <c r="AI43" s="77"/>
      <c r="AJ43" s="78">
        <f t="shared" si="27"/>
        <v>0</v>
      </c>
      <c r="AK43" s="67"/>
      <c r="AL43" s="71">
        <f t="shared" si="18"/>
        <v>0</v>
      </c>
      <c r="AM43" s="36"/>
      <c r="AN43" s="35">
        <f t="shared" si="10"/>
        <v>0</v>
      </c>
      <c r="AO43" s="6">
        <f t="shared" si="11"/>
        <v>0</v>
      </c>
      <c r="AP43" s="6">
        <f t="shared" si="12"/>
        <v>0</v>
      </c>
      <c r="AQ43" s="6">
        <f t="shared" si="13"/>
        <v>0</v>
      </c>
      <c r="AR43" s="6">
        <f t="shared" si="14"/>
        <v>0</v>
      </c>
      <c r="AS43" s="6">
        <f t="shared" si="15"/>
        <v>0</v>
      </c>
      <c r="AT43" s="27">
        <f t="shared" si="16"/>
        <v>0</v>
      </c>
      <c r="AU43" s="6">
        <f t="shared" si="17"/>
        <v>0</v>
      </c>
      <c r="AV43" s="97" t="s">
        <v>55</v>
      </c>
      <c r="AW43" s="98"/>
      <c r="AX43" s="98"/>
      <c r="AY43" s="15"/>
      <c r="AZ43" s="16"/>
    </row>
    <row r="44" spans="1:52" x14ac:dyDescent="0.25">
      <c r="A44" s="42"/>
      <c r="B44" s="43"/>
      <c r="C44" s="4" t="s">
        <v>26</v>
      </c>
      <c r="D44" s="77"/>
      <c r="E44" s="77"/>
      <c r="F44" s="77"/>
      <c r="G44" s="77"/>
      <c r="H44" s="78">
        <f t="shared" si="19"/>
        <v>0</v>
      </c>
      <c r="I44" s="67"/>
      <c r="J44" s="68">
        <f t="shared" si="20"/>
        <v>0</v>
      </c>
      <c r="K44" s="26"/>
      <c r="L44" s="26"/>
      <c r="M44" s="26"/>
      <c r="N44" s="26"/>
      <c r="O44" s="27">
        <f t="shared" si="21"/>
        <v>0</v>
      </c>
      <c r="P44" s="67"/>
      <c r="Q44" s="68">
        <f t="shared" si="22"/>
        <v>0</v>
      </c>
      <c r="R44" s="77"/>
      <c r="S44" s="77"/>
      <c r="T44" s="77"/>
      <c r="U44" s="77"/>
      <c r="V44" s="78">
        <f t="shared" si="23"/>
        <v>0</v>
      </c>
      <c r="W44" s="67"/>
      <c r="X44" s="68">
        <f t="shared" si="24"/>
        <v>0</v>
      </c>
      <c r="Y44" s="26"/>
      <c r="Z44" s="26"/>
      <c r="AA44" s="26"/>
      <c r="AB44" s="26"/>
      <c r="AC44" s="27">
        <f t="shared" si="25"/>
        <v>0</v>
      </c>
      <c r="AD44" s="67"/>
      <c r="AE44" s="68">
        <f t="shared" si="26"/>
        <v>0</v>
      </c>
      <c r="AF44" s="77"/>
      <c r="AG44" s="77"/>
      <c r="AH44" s="77"/>
      <c r="AI44" s="77"/>
      <c r="AJ44" s="78">
        <f t="shared" si="27"/>
        <v>0</v>
      </c>
      <c r="AK44" s="67"/>
      <c r="AL44" s="71">
        <f t="shared" si="18"/>
        <v>0</v>
      </c>
      <c r="AM44" s="36"/>
      <c r="AN44" s="35">
        <f t="shared" si="10"/>
        <v>0</v>
      </c>
      <c r="AO44" s="6">
        <f t="shared" si="11"/>
        <v>0</v>
      </c>
      <c r="AP44" s="6">
        <f t="shared" si="12"/>
        <v>0</v>
      </c>
      <c r="AQ44" s="6">
        <f t="shared" si="13"/>
        <v>0</v>
      </c>
      <c r="AR44" s="6">
        <f t="shared" si="14"/>
        <v>0</v>
      </c>
      <c r="AS44" s="6">
        <f t="shared" si="15"/>
        <v>0</v>
      </c>
      <c r="AT44" s="27">
        <f t="shared" si="16"/>
        <v>0</v>
      </c>
      <c r="AU44" s="6">
        <f t="shared" si="17"/>
        <v>0</v>
      </c>
      <c r="AV44" s="99"/>
      <c r="AW44" s="100"/>
      <c r="AX44" s="100"/>
      <c r="AZ44" s="12"/>
    </row>
    <row r="45" spans="1:52" x14ac:dyDescent="0.25">
      <c r="A45" s="42"/>
      <c r="B45" s="43"/>
      <c r="C45" s="4" t="s">
        <v>26</v>
      </c>
      <c r="D45" s="77"/>
      <c r="E45" s="77"/>
      <c r="F45" s="77"/>
      <c r="G45" s="77"/>
      <c r="H45" s="78">
        <f t="shared" si="19"/>
        <v>0</v>
      </c>
      <c r="I45" s="67"/>
      <c r="J45" s="68">
        <f t="shared" si="20"/>
        <v>0</v>
      </c>
      <c r="K45" s="26"/>
      <c r="L45" s="26"/>
      <c r="M45" s="26"/>
      <c r="N45" s="26"/>
      <c r="O45" s="27">
        <f t="shared" si="21"/>
        <v>0</v>
      </c>
      <c r="P45" s="67"/>
      <c r="Q45" s="68">
        <f t="shared" si="22"/>
        <v>0</v>
      </c>
      <c r="R45" s="77"/>
      <c r="S45" s="77"/>
      <c r="T45" s="77"/>
      <c r="U45" s="77"/>
      <c r="V45" s="78">
        <f t="shared" si="23"/>
        <v>0</v>
      </c>
      <c r="W45" s="67"/>
      <c r="X45" s="68">
        <f t="shared" si="24"/>
        <v>0</v>
      </c>
      <c r="Y45" s="26"/>
      <c r="Z45" s="26"/>
      <c r="AA45" s="26"/>
      <c r="AB45" s="26"/>
      <c r="AC45" s="27">
        <f t="shared" si="25"/>
        <v>0</v>
      </c>
      <c r="AD45" s="67"/>
      <c r="AE45" s="68">
        <f t="shared" si="26"/>
        <v>0</v>
      </c>
      <c r="AF45" s="77"/>
      <c r="AG45" s="77"/>
      <c r="AH45" s="77"/>
      <c r="AI45" s="77"/>
      <c r="AJ45" s="78">
        <f t="shared" si="27"/>
        <v>0</v>
      </c>
      <c r="AK45" s="67"/>
      <c r="AL45" s="71">
        <f t="shared" si="18"/>
        <v>0</v>
      </c>
      <c r="AM45" s="36"/>
      <c r="AN45" s="35">
        <f t="shared" si="10"/>
        <v>0</v>
      </c>
      <c r="AO45" s="6">
        <f t="shared" si="11"/>
        <v>0</v>
      </c>
      <c r="AP45" s="6">
        <f t="shared" si="12"/>
        <v>0</v>
      </c>
      <c r="AQ45" s="6">
        <f t="shared" si="13"/>
        <v>0</v>
      </c>
      <c r="AR45" s="6">
        <f t="shared" si="14"/>
        <v>0</v>
      </c>
      <c r="AS45" s="6">
        <f t="shared" si="15"/>
        <v>0</v>
      </c>
      <c r="AT45" s="27">
        <f t="shared" si="16"/>
        <v>0</v>
      </c>
      <c r="AU45" s="6">
        <f t="shared" si="17"/>
        <v>0</v>
      </c>
      <c r="AV45" s="99"/>
      <c r="AW45" s="100"/>
      <c r="AX45" s="100"/>
      <c r="AZ45" s="12"/>
    </row>
    <row r="46" spans="1:52" ht="15.75" customHeight="1" x14ac:dyDescent="0.25">
      <c r="A46" s="42"/>
      <c r="B46" s="43"/>
      <c r="C46" s="4" t="s">
        <v>26</v>
      </c>
      <c r="D46" s="77"/>
      <c r="E46" s="77"/>
      <c r="F46" s="77"/>
      <c r="G46" s="77"/>
      <c r="H46" s="78">
        <f t="shared" si="19"/>
        <v>0</v>
      </c>
      <c r="I46" s="67"/>
      <c r="J46" s="68">
        <f t="shared" si="20"/>
        <v>0</v>
      </c>
      <c r="K46" s="26"/>
      <c r="L46" s="26"/>
      <c r="M46" s="26"/>
      <c r="N46" s="26"/>
      <c r="O46" s="27">
        <f t="shared" si="21"/>
        <v>0</v>
      </c>
      <c r="P46" s="67"/>
      <c r="Q46" s="68">
        <f t="shared" si="22"/>
        <v>0</v>
      </c>
      <c r="R46" s="77"/>
      <c r="S46" s="77"/>
      <c r="T46" s="77"/>
      <c r="U46" s="77"/>
      <c r="V46" s="78">
        <f t="shared" si="23"/>
        <v>0</v>
      </c>
      <c r="W46" s="67"/>
      <c r="X46" s="68">
        <f t="shared" si="24"/>
        <v>0</v>
      </c>
      <c r="Y46" s="26"/>
      <c r="Z46" s="26"/>
      <c r="AA46" s="26"/>
      <c r="AB46" s="26"/>
      <c r="AC46" s="27">
        <f t="shared" si="25"/>
        <v>0</v>
      </c>
      <c r="AD46" s="67"/>
      <c r="AE46" s="68">
        <f t="shared" si="26"/>
        <v>0</v>
      </c>
      <c r="AF46" s="77"/>
      <c r="AG46" s="77"/>
      <c r="AH46" s="77"/>
      <c r="AI46" s="77"/>
      <c r="AJ46" s="78">
        <f t="shared" si="27"/>
        <v>0</v>
      </c>
      <c r="AK46" s="67"/>
      <c r="AL46" s="71">
        <f t="shared" si="18"/>
        <v>0</v>
      </c>
      <c r="AM46" s="36"/>
      <c r="AN46" s="35">
        <f t="shared" si="10"/>
        <v>0</v>
      </c>
      <c r="AO46" s="6">
        <f t="shared" si="11"/>
        <v>0</v>
      </c>
      <c r="AP46" s="6">
        <f t="shared" si="12"/>
        <v>0</v>
      </c>
      <c r="AQ46" s="6">
        <f t="shared" si="13"/>
        <v>0</v>
      </c>
      <c r="AR46" s="6">
        <f t="shared" si="14"/>
        <v>0</v>
      </c>
      <c r="AS46" s="6">
        <f t="shared" si="15"/>
        <v>0</v>
      </c>
      <c r="AT46" s="27">
        <f t="shared" si="16"/>
        <v>0</v>
      </c>
      <c r="AU46" s="6">
        <f t="shared" si="17"/>
        <v>0</v>
      </c>
      <c r="AV46" s="99"/>
      <c r="AW46" s="100"/>
      <c r="AX46" s="100"/>
      <c r="AZ46" s="12"/>
    </row>
    <row r="47" spans="1:52" x14ac:dyDescent="0.25">
      <c r="A47" s="42"/>
      <c r="B47" s="43"/>
      <c r="C47" s="4" t="s">
        <v>26</v>
      </c>
      <c r="D47" s="77"/>
      <c r="E47" s="77"/>
      <c r="F47" s="77"/>
      <c r="G47" s="77"/>
      <c r="H47" s="78">
        <f t="shared" si="19"/>
        <v>0</v>
      </c>
      <c r="I47" s="67"/>
      <c r="J47" s="68">
        <f t="shared" si="20"/>
        <v>0</v>
      </c>
      <c r="K47" s="26"/>
      <c r="L47" s="26"/>
      <c r="M47" s="26"/>
      <c r="N47" s="26"/>
      <c r="O47" s="27">
        <f t="shared" si="21"/>
        <v>0</v>
      </c>
      <c r="P47" s="67"/>
      <c r="Q47" s="68">
        <f t="shared" si="22"/>
        <v>0</v>
      </c>
      <c r="R47" s="77"/>
      <c r="S47" s="77"/>
      <c r="T47" s="77"/>
      <c r="U47" s="77"/>
      <c r="V47" s="78">
        <f t="shared" si="23"/>
        <v>0</v>
      </c>
      <c r="W47" s="67"/>
      <c r="X47" s="68">
        <f t="shared" si="24"/>
        <v>0</v>
      </c>
      <c r="Y47" s="26"/>
      <c r="Z47" s="26"/>
      <c r="AA47" s="26"/>
      <c r="AB47" s="26"/>
      <c r="AC47" s="27">
        <f t="shared" si="25"/>
        <v>0</v>
      </c>
      <c r="AD47" s="67"/>
      <c r="AE47" s="68">
        <f t="shared" si="26"/>
        <v>0</v>
      </c>
      <c r="AF47" s="77"/>
      <c r="AG47" s="77"/>
      <c r="AH47" s="77"/>
      <c r="AI47" s="77"/>
      <c r="AJ47" s="78">
        <f t="shared" si="27"/>
        <v>0</v>
      </c>
      <c r="AK47" s="67"/>
      <c r="AL47" s="71">
        <f t="shared" si="18"/>
        <v>0</v>
      </c>
      <c r="AM47" s="36"/>
      <c r="AN47" s="35">
        <f t="shared" si="10"/>
        <v>0</v>
      </c>
      <c r="AO47" s="6">
        <f t="shared" si="11"/>
        <v>0</v>
      </c>
      <c r="AP47" s="6">
        <f t="shared" si="12"/>
        <v>0</v>
      </c>
      <c r="AQ47" s="6">
        <f t="shared" si="13"/>
        <v>0</v>
      </c>
      <c r="AR47" s="6">
        <f t="shared" si="14"/>
        <v>0</v>
      </c>
      <c r="AS47" s="6">
        <f t="shared" si="15"/>
        <v>0</v>
      </c>
      <c r="AT47" s="27">
        <f t="shared" si="16"/>
        <v>0</v>
      </c>
      <c r="AU47" s="6">
        <f t="shared" si="17"/>
        <v>0</v>
      </c>
      <c r="AV47" s="99"/>
      <c r="AW47" s="100"/>
      <c r="AX47" s="100"/>
      <c r="AY47" s="8" t="s">
        <v>12</v>
      </c>
      <c r="AZ47" s="12">
        <f>SUM(AZ41)</f>
        <v>0</v>
      </c>
    </row>
    <row r="48" spans="1:52" x14ac:dyDescent="0.25">
      <c r="A48" s="42"/>
      <c r="B48" s="43"/>
      <c r="C48" s="4" t="s">
        <v>26</v>
      </c>
      <c r="D48" s="77"/>
      <c r="E48" s="77"/>
      <c r="F48" s="77"/>
      <c r="G48" s="77"/>
      <c r="H48" s="78">
        <f t="shared" si="19"/>
        <v>0</v>
      </c>
      <c r="I48" s="67"/>
      <c r="J48" s="68">
        <f t="shared" si="20"/>
        <v>0</v>
      </c>
      <c r="K48" s="26"/>
      <c r="L48" s="26"/>
      <c r="M48" s="26"/>
      <c r="N48" s="26"/>
      <c r="O48" s="27">
        <f t="shared" si="21"/>
        <v>0</v>
      </c>
      <c r="P48" s="67"/>
      <c r="Q48" s="68">
        <f t="shared" si="22"/>
        <v>0</v>
      </c>
      <c r="R48" s="77"/>
      <c r="S48" s="77"/>
      <c r="T48" s="77"/>
      <c r="U48" s="77"/>
      <c r="V48" s="78">
        <f t="shared" si="23"/>
        <v>0</v>
      </c>
      <c r="W48" s="67"/>
      <c r="X48" s="68">
        <f t="shared" si="24"/>
        <v>0</v>
      </c>
      <c r="Y48" s="26"/>
      <c r="Z48" s="26"/>
      <c r="AA48" s="26"/>
      <c r="AB48" s="26"/>
      <c r="AC48" s="27">
        <f t="shared" si="25"/>
        <v>0</v>
      </c>
      <c r="AD48" s="67"/>
      <c r="AE48" s="68">
        <f t="shared" si="26"/>
        <v>0</v>
      </c>
      <c r="AF48" s="77"/>
      <c r="AG48" s="77"/>
      <c r="AH48" s="77"/>
      <c r="AI48" s="77"/>
      <c r="AJ48" s="78">
        <f t="shared" si="27"/>
        <v>0</v>
      </c>
      <c r="AK48" s="67"/>
      <c r="AL48" s="71">
        <f t="shared" si="18"/>
        <v>0</v>
      </c>
      <c r="AM48" s="36"/>
      <c r="AN48" s="35">
        <f t="shared" si="10"/>
        <v>0</v>
      </c>
      <c r="AO48" s="6">
        <f t="shared" si="11"/>
        <v>0</v>
      </c>
      <c r="AP48" s="6">
        <f t="shared" si="12"/>
        <v>0</v>
      </c>
      <c r="AQ48" s="6">
        <f t="shared" si="13"/>
        <v>0</v>
      </c>
      <c r="AR48" s="6">
        <f t="shared" si="14"/>
        <v>0</v>
      </c>
      <c r="AS48" s="6">
        <f t="shared" si="15"/>
        <v>0</v>
      </c>
      <c r="AT48" s="27">
        <f t="shared" si="16"/>
        <v>0</v>
      </c>
      <c r="AU48" s="6">
        <f t="shared" si="17"/>
        <v>0</v>
      </c>
      <c r="AV48" s="101"/>
      <c r="AW48" s="102"/>
      <c r="AX48" s="102"/>
      <c r="AY48" s="13"/>
      <c r="AZ48" s="17">
        <f>SUM(AZ47*0.05)</f>
        <v>0</v>
      </c>
    </row>
    <row r="49" spans="1:52" x14ac:dyDescent="0.25">
      <c r="A49" s="42"/>
      <c r="B49" s="43"/>
      <c r="C49" s="4" t="s">
        <v>26</v>
      </c>
      <c r="D49" s="77"/>
      <c r="E49" s="77"/>
      <c r="F49" s="77"/>
      <c r="G49" s="77"/>
      <c r="H49" s="78">
        <f t="shared" si="19"/>
        <v>0</v>
      </c>
      <c r="I49" s="67"/>
      <c r="J49" s="68">
        <f t="shared" si="20"/>
        <v>0</v>
      </c>
      <c r="K49" s="26"/>
      <c r="L49" s="26"/>
      <c r="M49" s="26"/>
      <c r="N49" s="26"/>
      <c r="O49" s="27">
        <f t="shared" si="21"/>
        <v>0</v>
      </c>
      <c r="P49" s="67"/>
      <c r="Q49" s="68">
        <f t="shared" si="22"/>
        <v>0</v>
      </c>
      <c r="R49" s="77"/>
      <c r="S49" s="77"/>
      <c r="T49" s="77"/>
      <c r="U49" s="77"/>
      <c r="V49" s="78">
        <f t="shared" si="23"/>
        <v>0</v>
      </c>
      <c r="W49" s="67"/>
      <c r="X49" s="68">
        <f t="shared" si="24"/>
        <v>0</v>
      </c>
      <c r="Y49" s="26"/>
      <c r="Z49" s="26"/>
      <c r="AA49" s="26"/>
      <c r="AB49" s="26"/>
      <c r="AC49" s="27">
        <f t="shared" si="25"/>
        <v>0</v>
      </c>
      <c r="AD49" s="67"/>
      <c r="AE49" s="68">
        <f t="shared" si="26"/>
        <v>0</v>
      </c>
      <c r="AF49" s="77"/>
      <c r="AG49" s="77"/>
      <c r="AH49" s="77"/>
      <c r="AI49" s="77"/>
      <c r="AJ49" s="78">
        <f t="shared" si="27"/>
        <v>0</v>
      </c>
      <c r="AK49" s="67"/>
      <c r="AL49" s="71">
        <f t="shared" si="18"/>
        <v>0</v>
      </c>
      <c r="AM49" s="36"/>
      <c r="AN49" s="35">
        <f t="shared" si="10"/>
        <v>0</v>
      </c>
      <c r="AO49" s="6">
        <f t="shared" si="11"/>
        <v>0</v>
      </c>
      <c r="AP49" s="6">
        <f t="shared" si="12"/>
        <v>0</v>
      </c>
      <c r="AQ49" s="6">
        <f t="shared" si="13"/>
        <v>0</v>
      </c>
      <c r="AR49" s="6">
        <f t="shared" si="14"/>
        <v>0</v>
      </c>
      <c r="AS49" s="6">
        <f t="shared" si="15"/>
        <v>0</v>
      </c>
      <c r="AT49" s="27">
        <f t="shared" si="16"/>
        <v>0</v>
      </c>
      <c r="AU49" s="6">
        <f t="shared" si="17"/>
        <v>0</v>
      </c>
      <c r="AV49" s="97" t="s">
        <v>30</v>
      </c>
      <c r="AW49" s="98"/>
      <c r="AX49" s="98"/>
      <c r="AY49" s="15"/>
      <c r="AZ49" s="16"/>
    </row>
    <row r="50" spans="1:52" x14ac:dyDescent="0.25">
      <c r="A50" s="42"/>
      <c r="B50" s="43"/>
      <c r="C50" s="4" t="s">
        <v>26</v>
      </c>
      <c r="D50" s="77"/>
      <c r="E50" s="77"/>
      <c r="F50" s="77"/>
      <c r="G50" s="77"/>
      <c r="H50" s="78">
        <f t="shared" si="19"/>
        <v>0</v>
      </c>
      <c r="I50" s="67"/>
      <c r="J50" s="68">
        <f t="shared" si="20"/>
        <v>0</v>
      </c>
      <c r="K50" s="26"/>
      <c r="L50" s="26"/>
      <c r="M50" s="26"/>
      <c r="N50" s="26"/>
      <c r="O50" s="27">
        <f t="shared" si="21"/>
        <v>0</v>
      </c>
      <c r="P50" s="67"/>
      <c r="Q50" s="68">
        <f t="shared" si="22"/>
        <v>0</v>
      </c>
      <c r="R50" s="77"/>
      <c r="S50" s="77"/>
      <c r="T50" s="77"/>
      <c r="U50" s="77"/>
      <c r="V50" s="78">
        <f t="shared" si="23"/>
        <v>0</v>
      </c>
      <c r="W50" s="67"/>
      <c r="X50" s="68">
        <f t="shared" si="24"/>
        <v>0</v>
      </c>
      <c r="Y50" s="26"/>
      <c r="Z50" s="26"/>
      <c r="AA50" s="26"/>
      <c r="AB50" s="26"/>
      <c r="AC50" s="27">
        <f t="shared" si="25"/>
        <v>0</v>
      </c>
      <c r="AD50" s="67"/>
      <c r="AE50" s="68">
        <f t="shared" si="26"/>
        <v>0</v>
      </c>
      <c r="AF50" s="77"/>
      <c r="AG50" s="77"/>
      <c r="AH50" s="77"/>
      <c r="AI50" s="77"/>
      <c r="AJ50" s="78">
        <f t="shared" si="27"/>
        <v>0</v>
      </c>
      <c r="AK50" s="67"/>
      <c r="AL50" s="71">
        <f t="shared" si="18"/>
        <v>0</v>
      </c>
      <c r="AM50" s="36"/>
      <c r="AN50" s="35">
        <f t="shared" si="10"/>
        <v>0</v>
      </c>
      <c r="AO50" s="6">
        <f t="shared" si="11"/>
        <v>0</v>
      </c>
      <c r="AP50" s="6">
        <f t="shared" si="12"/>
        <v>0</v>
      </c>
      <c r="AQ50" s="6">
        <f t="shared" si="13"/>
        <v>0</v>
      </c>
      <c r="AR50" s="6">
        <f t="shared" si="14"/>
        <v>0</v>
      </c>
      <c r="AS50" s="6">
        <f t="shared" si="15"/>
        <v>0</v>
      </c>
      <c r="AT50" s="27">
        <f t="shared" si="16"/>
        <v>0</v>
      </c>
      <c r="AU50" s="6">
        <f t="shared" si="17"/>
        <v>0</v>
      </c>
      <c r="AV50" s="99"/>
      <c r="AW50" s="100"/>
      <c r="AX50" s="100"/>
      <c r="AZ50" s="12"/>
    </row>
    <row r="51" spans="1:52" x14ac:dyDescent="0.25">
      <c r="A51" s="42"/>
      <c r="B51" s="43"/>
      <c r="C51" s="4" t="s">
        <v>26</v>
      </c>
      <c r="D51" s="77"/>
      <c r="E51" s="77"/>
      <c r="F51" s="77"/>
      <c r="G51" s="77"/>
      <c r="H51" s="78">
        <f t="shared" si="19"/>
        <v>0</v>
      </c>
      <c r="I51" s="67"/>
      <c r="J51" s="68">
        <f t="shared" si="20"/>
        <v>0</v>
      </c>
      <c r="K51" s="26"/>
      <c r="L51" s="26"/>
      <c r="M51" s="26"/>
      <c r="N51" s="26"/>
      <c r="O51" s="27">
        <f t="shared" si="21"/>
        <v>0</v>
      </c>
      <c r="P51" s="67"/>
      <c r="Q51" s="68">
        <f t="shared" si="22"/>
        <v>0</v>
      </c>
      <c r="R51" s="77"/>
      <c r="S51" s="77"/>
      <c r="T51" s="77"/>
      <c r="U51" s="77"/>
      <c r="V51" s="78">
        <f t="shared" si="23"/>
        <v>0</v>
      </c>
      <c r="W51" s="67"/>
      <c r="X51" s="68">
        <f t="shared" si="24"/>
        <v>0</v>
      </c>
      <c r="Y51" s="26"/>
      <c r="Z51" s="26"/>
      <c r="AA51" s="26"/>
      <c r="AB51" s="26"/>
      <c r="AC51" s="27">
        <f t="shared" si="25"/>
        <v>0</v>
      </c>
      <c r="AD51" s="67"/>
      <c r="AE51" s="68">
        <f t="shared" si="26"/>
        <v>0</v>
      </c>
      <c r="AF51" s="77"/>
      <c r="AG51" s="77"/>
      <c r="AH51" s="77"/>
      <c r="AI51" s="77"/>
      <c r="AJ51" s="78">
        <f t="shared" si="27"/>
        <v>0</v>
      </c>
      <c r="AK51" s="67"/>
      <c r="AL51" s="71">
        <f t="shared" si="18"/>
        <v>0</v>
      </c>
      <c r="AM51" s="36"/>
      <c r="AN51" s="35">
        <f t="shared" si="10"/>
        <v>0</v>
      </c>
      <c r="AO51" s="6">
        <f t="shared" si="11"/>
        <v>0</v>
      </c>
      <c r="AP51" s="6">
        <f t="shared" si="12"/>
        <v>0</v>
      </c>
      <c r="AQ51" s="6">
        <f t="shared" si="13"/>
        <v>0</v>
      </c>
      <c r="AR51" s="6">
        <f t="shared" si="14"/>
        <v>0</v>
      </c>
      <c r="AS51" s="6">
        <f t="shared" si="15"/>
        <v>0</v>
      </c>
      <c r="AT51" s="27">
        <f t="shared" si="16"/>
        <v>0</v>
      </c>
      <c r="AU51" s="6">
        <f t="shared" si="17"/>
        <v>0</v>
      </c>
      <c r="AV51" s="99"/>
      <c r="AW51" s="100"/>
      <c r="AX51" s="100"/>
      <c r="AY51" s="8" t="s">
        <v>12</v>
      </c>
      <c r="AZ51" s="12">
        <f>SUM(AZ55)</f>
        <v>0</v>
      </c>
    </row>
    <row r="52" spans="1:52" x14ac:dyDescent="0.25">
      <c r="A52" s="42"/>
      <c r="B52" s="43"/>
      <c r="C52" s="4" t="s">
        <v>26</v>
      </c>
      <c r="D52" s="77"/>
      <c r="E52" s="77"/>
      <c r="F52" s="77"/>
      <c r="G52" s="77"/>
      <c r="H52" s="78">
        <f t="shared" si="19"/>
        <v>0</v>
      </c>
      <c r="I52" s="67"/>
      <c r="J52" s="68">
        <f t="shared" si="20"/>
        <v>0</v>
      </c>
      <c r="K52" s="26"/>
      <c r="L52" s="26"/>
      <c r="M52" s="26"/>
      <c r="N52" s="26"/>
      <c r="O52" s="27">
        <f t="shared" si="21"/>
        <v>0</v>
      </c>
      <c r="P52" s="67"/>
      <c r="Q52" s="68">
        <f t="shared" si="22"/>
        <v>0</v>
      </c>
      <c r="R52" s="77"/>
      <c r="S52" s="77"/>
      <c r="T52" s="77"/>
      <c r="U52" s="77"/>
      <c r="V52" s="78">
        <f t="shared" si="23"/>
        <v>0</v>
      </c>
      <c r="W52" s="67"/>
      <c r="X52" s="68">
        <f t="shared" si="24"/>
        <v>0</v>
      </c>
      <c r="Y52" s="26"/>
      <c r="Z52" s="26"/>
      <c r="AA52" s="26"/>
      <c r="AB52" s="26"/>
      <c r="AC52" s="27">
        <f t="shared" si="25"/>
        <v>0</v>
      </c>
      <c r="AD52" s="67"/>
      <c r="AE52" s="68">
        <f t="shared" si="26"/>
        <v>0</v>
      </c>
      <c r="AF52" s="77"/>
      <c r="AG52" s="77"/>
      <c r="AH52" s="77"/>
      <c r="AI52" s="77"/>
      <c r="AJ52" s="78">
        <f t="shared" si="27"/>
        <v>0</v>
      </c>
      <c r="AK52" s="67"/>
      <c r="AL52" s="71">
        <f t="shared" si="18"/>
        <v>0</v>
      </c>
      <c r="AM52" s="36"/>
      <c r="AN52" s="35">
        <f t="shared" si="10"/>
        <v>0</v>
      </c>
      <c r="AO52" s="6">
        <f t="shared" si="11"/>
        <v>0</v>
      </c>
      <c r="AP52" s="6">
        <f t="shared" si="12"/>
        <v>0</v>
      </c>
      <c r="AQ52" s="6">
        <f t="shared" si="13"/>
        <v>0</v>
      </c>
      <c r="AR52" s="6">
        <f t="shared" si="14"/>
        <v>0</v>
      </c>
      <c r="AS52" s="6">
        <f t="shared" si="15"/>
        <v>0</v>
      </c>
      <c r="AT52" s="27">
        <f t="shared" si="16"/>
        <v>0</v>
      </c>
      <c r="AU52" s="6">
        <f t="shared" si="17"/>
        <v>0</v>
      </c>
      <c r="AV52" s="101"/>
      <c r="AW52" s="102"/>
      <c r="AX52" s="102"/>
      <c r="AY52" s="13"/>
      <c r="AZ52" s="14">
        <f>SUM(AZ51*0.1)</f>
        <v>0</v>
      </c>
    </row>
    <row r="53" spans="1:52" x14ac:dyDescent="0.25">
      <c r="A53" s="42"/>
      <c r="B53" s="43"/>
      <c r="C53" s="4" t="s">
        <v>26</v>
      </c>
      <c r="D53" s="77"/>
      <c r="E53" s="77"/>
      <c r="F53" s="77"/>
      <c r="G53" s="77"/>
      <c r="H53" s="78">
        <f t="shared" si="19"/>
        <v>0</v>
      </c>
      <c r="I53" s="67"/>
      <c r="J53" s="68">
        <f t="shared" si="20"/>
        <v>0</v>
      </c>
      <c r="K53" s="26"/>
      <c r="L53" s="26"/>
      <c r="M53" s="26"/>
      <c r="N53" s="26"/>
      <c r="O53" s="27">
        <f t="shared" si="21"/>
        <v>0</v>
      </c>
      <c r="P53" s="67"/>
      <c r="Q53" s="68">
        <f t="shared" si="22"/>
        <v>0</v>
      </c>
      <c r="R53" s="77"/>
      <c r="S53" s="77"/>
      <c r="T53" s="77"/>
      <c r="U53" s="77"/>
      <c r="V53" s="78">
        <f t="shared" si="23"/>
        <v>0</v>
      </c>
      <c r="W53" s="67"/>
      <c r="X53" s="68">
        <f t="shared" si="24"/>
        <v>0</v>
      </c>
      <c r="Y53" s="26"/>
      <c r="Z53" s="26"/>
      <c r="AA53" s="26"/>
      <c r="AB53" s="26"/>
      <c r="AC53" s="27">
        <f t="shared" si="25"/>
        <v>0</v>
      </c>
      <c r="AD53" s="67"/>
      <c r="AE53" s="68">
        <f t="shared" si="26"/>
        <v>0</v>
      </c>
      <c r="AF53" s="77"/>
      <c r="AG53" s="77"/>
      <c r="AH53" s="77"/>
      <c r="AI53" s="77"/>
      <c r="AJ53" s="78">
        <f t="shared" si="27"/>
        <v>0</v>
      </c>
      <c r="AK53" s="67"/>
      <c r="AL53" s="71">
        <f t="shared" si="18"/>
        <v>0</v>
      </c>
      <c r="AM53" s="36"/>
      <c r="AN53" s="35">
        <f t="shared" si="10"/>
        <v>0</v>
      </c>
      <c r="AO53" s="6">
        <f t="shared" si="11"/>
        <v>0</v>
      </c>
      <c r="AP53" s="6">
        <f t="shared" si="12"/>
        <v>0</v>
      </c>
      <c r="AQ53" s="6">
        <f t="shared" si="13"/>
        <v>0</v>
      </c>
      <c r="AR53" s="6">
        <f t="shared" si="14"/>
        <v>0</v>
      </c>
      <c r="AS53" s="6">
        <f t="shared" si="15"/>
        <v>0</v>
      </c>
      <c r="AT53" s="27">
        <f t="shared" si="16"/>
        <v>0</v>
      </c>
      <c r="AU53" s="6">
        <f t="shared" si="17"/>
        <v>0</v>
      </c>
      <c r="AV53" s="97" t="s">
        <v>52</v>
      </c>
      <c r="AW53" s="98"/>
      <c r="AX53" s="98"/>
      <c r="AY53" s="15"/>
      <c r="AZ53" s="16"/>
    </row>
    <row r="54" spans="1:52" x14ac:dyDescent="0.25">
      <c r="A54" s="42"/>
      <c r="B54" s="43"/>
      <c r="C54" s="4" t="s">
        <v>26</v>
      </c>
      <c r="D54" s="77"/>
      <c r="E54" s="77"/>
      <c r="F54" s="77"/>
      <c r="G54" s="77"/>
      <c r="H54" s="78">
        <f t="shared" si="19"/>
        <v>0</v>
      </c>
      <c r="I54" s="67"/>
      <c r="J54" s="68">
        <f t="shared" si="20"/>
        <v>0</v>
      </c>
      <c r="K54" s="26"/>
      <c r="L54" s="26"/>
      <c r="M54" s="26"/>
      <c r="N54" s="26"/>
      <c r="O54" s="27">
        <f t="shared" si="21"/>
        <v>0</v>
      </c>
      <c r="P54" s="67"/>
      <c r="Q54" s="68">
        <f t="shared" si="22"/>
        <v>0</v>
      </c>
      <c r="R54" s="77"/>
      <c r="S54" s="77"/>
      <c r="T54" s="77"/>
      <c r="U54" s="77"/>
      <c r="V54" s="78">
        <f t="shared" si="23"/>
        <v>0</v>
      </c>
      <c r="W54" s="67"/>
      <c r="X54" s="68">
        <f t="shared" si="24"/>
        <v>0</v>
      </c>
      <c r="Y54" s="26"/>
      <c r="Z54" s="26"/>
      <c r="AA54" s="26"/>
      <c r="AB54" s="26"/>
      <c r="AC54" s="27">
        <f t="shared" si="25"/>
        <v>0</v>
      </c>
      <c r="AD54" s="67"/>
      <c r="AE54" s="68">
        <f t="shared" si="26"/>
        <v>0</v>
      </c>
      <c r="AF54" s="77"/>
      <c r="AG54" s="77"/>
      <c r="AH54" s="77"/>
      <c r="AI54" s="77"/>
      <c r="AJ54" s="78">
        <f t="shared" si="27"/>
        <v>0</v>
      </c>
      <c r="AK54" s="67"/>
      <c r="AL54" s="71">
        <f t="shared" si="18"/>
        <v>0</v>
      </c>
      <c r="AM54" s="36"/>
      <c r="AN54" s="35">
        <f t="shared" si="10"/>
        <v>0</v>
      </c>
      <c r="AO54" s="6">
        <f t="shared" si="11"/>
        <v>0</v>
      </c>
      <c r="AP54" s="6">
        <f t="shared" si="12"/>
        <v>0</v>
      </c>
      <c r="AQ54" s="6">
        <f t="shared" si="13"/>
        <v>0</v>
      </c>
      <c r="AR54" s="6">
        <f t="shared" si="14"/>
        <v>0</v>
      </c>
      <c r="AS54" s="6">
        <f t="shared" si="15"/>
        <v>0</v>
      </c>
      <c r="AT54" s="27">
        <f t="shared" si="16"/>
        <v>0</v>
      </c>
      <c r="AU54" s="6">
        <f t="shared" si="17"/>
        <v>0</v>
      </c>
      <c r="AV54" s="99"/>
      <c r="AW54" s="100"/>
      <c r="AX54" s="100"/>
      <c r="AZ54" s="12"/>
    </row>
    <row r="55" spans="1:52" x14ac:dyDescent="0.25">
      <c r="A55" s="42"/>
      <c r="B55" s="43"/>
      <c r="C55" s="4" t="s">
        <v>26</v>
      </c>
      <c r="D55" s="77"/>
      <c r="E55" s="77"/>
      <c r="F55" s="77"/>
      <c r="G55" s="77"/>
      <c r="H55" s="78">
        <f t="shared" si="19"/>
        <v>0</v>
      </c>
      <c r="I55" s="67"/>
      <c r="J55" s="68">
        <f t="shared" si="20"/>
        <v>0</v>
      </c>
      <c r="K55" s="26"/>
      <c r="L55" s="26"/>
      <c r="M55" s="26"/>
      <c r="N55" s="26"/>
      <c r="O55" s="27">
        <f t="shared" si="21"/>
        <v>0</v>
      </c>
      <c r="P55" s="67"/>
      <c r="Q55" s="68">
        <f t="shared" si="22"/>
        <v>0</v>
      </c>
      <c r="R55" s="77"/>
      <c r="S55" s="77"/>
      <c r="T55" s="77"/>
      <c r="U55" s="77"/>
      <c r="V55" s="78">
        <f t="shared" si="23"/>
        <v>0</v>
      </c>
      <c r="W55" s="67"/>
      <c r="X55" s="68">
        <f t="shared" si="24"/>
        <v>0</v>
      </c>
      <c r="Y55" s="26"/>
      <c r="Z55" s="26"/>
      <c r="AA55" s="26"/>
      <c r="AB55" s="26"/>
      <c r="AC55" s="27">
        <f t="shared" si="25"/>
        <v>0</v>
      </c>
      <c r="AD55" s="67"/>
      <c r="AE55" s="68">
        <f t="shared" si="26"/>
        <v>0</v>
      </c>
      <c r="AF55" s="77"/>
      <c r="AG55" s="77"/>
      <c r="AH55" s="77"/>
      <c r="AI55" s="77"/>
      <c r="AJ55" s="78">
        <f t="shared" si="27"/>
        <v>0</v>
      </c>
      <c r="AK55" s="67"/>
      <c r="AL55" s="71">
        <f t="shared" si="18"/>
        <v>0</v>
      </c>
      <c r="AM55" s="36"/>
      <c r="AN55" s="35">
        <f t="shared" si="10"/>
        <v>0</v>
      </c>
      <c r="AO55" s="6">
        <f t="shared" si="11"/>
        <v>0</v>
      </c>
      <c r="AP55" s="6">
        <f t="shared" si="12"/>
        <v>0</v>
      </c>
      <c r="AQ55" s="6">
        <f t="shared" si="13"/>
        <v>0</v>
      </c>
      <c r="AR55" s="6">
        <f t="shared" si="14"/>
        <v>0</v>
      </c>
      <c r="AS55" s="6">
        <f t="shared" si="15"/>
        <v>0</v>
      </c>
      <c r="AT55" s="27">
        <f t="shared" si="16"/>
        <v>0</v>
      </c>
      <c r="AU55" s="6">
        <f t="shared" si="17"/>
        <v>0</v>
      </c>
      <c r="AV55" s="99"/>
      <c r="AW55" s="100"/>
      <c r="AX55" s="100"/>
      <c r="AY55" s="8" t="s">
        <v>12</v>
      </c>
      <c r="AZ55" s="12">
        <f>SUM(AZ16)</f>
        <v>0</v>
      </c>
    </row>
    <row r="56" spans="1:52" x14ac:dyDescent="0.25">
      <c r="A56" s="42"/>
      <c r="B56" s="43"/>
      <c r="C56" s="4" t="s">
        <v>26</v>
      </c>
      <c r="D56" s="77"/>
      <c r="E56" s="77"/>
      <c r="F56" s="77"/>
      <c r="G56" s="77"/>
      <c r="H56" s="78">
        <f t="shared" si="19"/>
        <v>0</v>
      </c>
      <c r="I56" s="67"/>
      <c r="J56" s="68">
        <f t="shared" si="20"/>
        <v>0</v>
      </c>
      <c r="K56" s="26"/>
      <c r="L56" s="26"/>
      <c r="M56" s="26"/>
      <c r="N56" s="26"/>
      <c r="O56" s="27">
        <f>MIN(40,SUM(K56:N56))</f>
        <v>0</v>
      </c>
      <c r="P56" s="67"/>
      <c r="Q56" s="68">
        <f t="shared" si="22"/>
        <v>0</v>
      </c>
      <c r="R56" s="77"/>
      <c r="S56" s="77"/>
      <c r="T56" s="77"/>
      <c r="U56" s="77"/>
      <c r="V56" s="78">
        <f t="shared" si="23"/>
        <v>0</v>
      </c>
      <c r="W56" s="67"/>
      <c r="X56" s="68">
        <f t="shared" si="24"/>
        <v>0</v>
      </c>
      <c r="Y56" s="26"/>
      <c r="Z56" s="26"/>
      <c r="AA56" s="26"/>
      <c r="AB56" s="26"/>
      <c r="AC56" s="27">
        <f t="shared" si="25"/>
        <v>0</v>
      </c>
      <c r="AD56" s="67"/>
      <c r="AE56" s="68">
        <f t="shared" si="26"/>
        <v>0</v>
      </c>
      <c r="AF56" s="77"/>
      <c r="AG56" s="77"/>
      <c r="AH56" s="77"/>
      <c r="AI56" s="77"/>
      <c r="AJ56" s="78">
        <f t="shared" si="27"/>
        <v>0</v>
      </c>
      <c r="AK56" s="67"/>
      <c r="AL56" s="71">
        <f t="shared" si="18"/>
        <v>0</v>
      </c>
      <c r="AM56" s="36"/>
      <c r="AN56" s="35">
        <f t="shared" si="10"/>
        <v>0</v>
      </c>
      <c r="AO56" s="6">
        <f t="shared" si="11"/>
        <v>0</v>
      </c>
      <c r="AP56" s="6">
        <f t="shared" si="12"/>
        <v>0</v>
      </c>
      <c r="AQ56" s="6">
        <f t="shared" si="13"/>
        <v>0</v>
      </c>
      <c r="AR56" s="6">
        <f t="shared" si="14"/>
        <v>0</v>
      </c>
      <c r="AS56" s="6">
        <f t="shared" si="15"/>
        <v>0</v>
      </c>
      <c r="AT56" s="27">
        <f t="shared" si="16"/>
        <v>0</v>
      </c>
      <c r="AU56" s="6">
        <f t="shared" si="17"/>
        <v>0</v>
      </c>
      <c r="AV56" s="101"/>
      <c r="AW56" s="102"/>
      <c r="AX56" s="102"/>
      <c r="AY56" s="13"/>
      <c r="AZ56" s="14">
        <f>SUM(AZ55*4.5)</f>
        <v>0</v>
      </c>
    </row>
    <row r="57" spans="1:52" x14ac:dyDescent="0.25">
      <c r="A57" s="42"/>
      <c r="B57" s="43"/>
      <c r="C57" s="4" t="s">
        <v>26</v>
      </c>
      <c r="D57" s="77"/>
      <c r="E57" s="77"/>
      <c r="F57" s="77"/>
      <c r="G57" s="77"/>
      <c r="H57" s="78">
        <f t="shared" si="19"/>
        <v>0</v>
      </c>
      <c r="I57" s="67"/>
      <c r="J57" s="68">
        <f t="shared" si="20"/>
        <v>0</v>
      </c>
      <c r="K57" s="26"/>
      <c r="L57" s="26"/>
      <c r="M57" s="26"/>
      <c r="N57" s="26"/>
      <c r="O57" s="27">
        <f t="shared" si="21"/>
        <v>0</v>
      </c>
      <c r="P57" s="67"/>
      <c r="Q57" s="68">
        <f t="shared" si="22"/>
        <v>0</v>
      </c>
      <c r="R57" s="77"/>
      <c r="S57" s="77"/>
      <c r="T57" s="77"/>
      <c r="U57" s="77"/>
      <c r="V57" s="78">
        <f t="shared" si="23"/>
        <v>0</v>
      </c>
      <c r="W57" s="67"/>
      <c r="X57" s="68">
        <f t="shared" si="24"/>
        <v>0</v>
      </c>
      <c r="Y57" s="26"/>
      <c r="Z57" s="26"/>
      <c r="AA57" s="26"/>
      <c r="AB57" s="26"/>
      <c r="AC57" s="27">
        <f t="shared" si="25"/>
        <v>0</v>
      </c>
      <c r="AD57" s="67"/>
      <c r="AE57" s="68">
        <f t="shared" si="26"/>
        <v>0</v>
      </c>
      <c r="AF57" s="77"/>
      <c r="AG57" s="77"/>
      <c r="AH57" s="77"/>
      <c r="AI57" s="77"/>
      <c r="AJ57" s="78">
        <f t="shared" si="27"/>
        <v>0</v>
      </c>
      <c r="AK57" s="67"/>
      <c r="AL57" s="71">
        <f t="shared" si="18"/>
        <v>0</v>
      </c>
      <c r="AM57" s="36"/>
      <c r="AN57" s="35">
        <f t="shared" si="10"/>
        <v>0</v>
      </c>
      <c r="AO57" s="6">
        <f t="shared" si="11"/>
        <v>0</v>
      </c>
      <c r="AP57" s="6">
        <f t="shared" si="12"/>
        <v>0</v>
      </c>
      <c r="AQ57" s="6">
        <f t="shared" si="13"/>
        <v>0</v>
      </c>
      <c r="AR57" s="6">
        <f t="shared" si="14"/>
        <v>0</v>
      </c>
      <c r="AS57" s="6">
        <f t="shared" si="15"/>
        <v>0</v>
      </c>
      <c r="AT57" s="27">
        <f t="shared" si="16"/>
        <v>0</v>
      </c>
      <c r="AU57" s="6">
        <f t="shared" si="17"/>
        <v>0</v>
      </c>
      <c r="AV57" s="97" t="s">
        <v>56</v>
      </c>
      <c r="AW57" s="98"/>
      <c r="AX57" s="98"/>
      <c r="AY57" s="15"/>
      <c r="AZ57" s="16"/>
    </row>
    <row r="58" spans="1:52" x14ac:dyDescent="0.25">
      <c r="A58" s="42"/>
      <c r="B58" s="43"/>
      <c r="C58" s="4" t="s">
        <v>26</v>
      </c>
      <c r="D58" s="77"/>
      <c r="E58" s="77"/>
      <c r="F58" s="77"/>
      <c r="G58" s="77"/>
      <c r="H58" s="78">
        <f t="shared" si="19"/>
        <v>0</v>
      </c>
      <c r="I58" s="67"/>
      <c r="J58" s="68">
        <f t="shared" si="20"/>
        <v>0</v>
      </c>
      <c r="K58" s="26"/>
      <c r="L58" s="26"/>
      <c r="M58" s="26"/>
      <c r="N58" s="26"/>
      <c r="O58" s="27">
        <f t="shared" si="21"/>
        <v>0</v>
      </c>
      <c r="P58" s="67"/>
      <c r="Q58" s="68">
        <f t="shared" si="22"/>
        <v>0</v>
      </c>
      <c r="R58" s="77"/>
      <c r="S58" s="77"/>
      <c r="T58" s="77"/>
      <c r="U58" s="77"/>
      <c r="V58" s="78">
        <f t="shared" si="23"/>
        <v>0</v>
      </c>
      <c r="W58" s="67"/>
      <c r="X58" s="68">
        <f t="shared" si="24"/>
        <v>0</v>
      </c>
      <c r="Y58" s="26"/>
      <c r="Z58" s="26"/>
      <c r="AA58" s="26"/>
      <c r="AB58" s="26"/>
      <c r="AC58" s="27">
        <f t="shared" si="25"/>
        <v>0</v>
      </c>
      <c r="AD58" s="67"/>
      <c r="AE58" s="68">
        <f t="shared" si="26"/>
        <v>0</v>
      </c>
      <c r="AF58" s="77"/>
      <c r="AG58" s="77"/>
      <c r="AH58" s="77"/>
      <c r="AI58" s="77"/>
      <c r="AJ58" s="78">
        <f t="shared" si="27"/>
        <v>0</v>
      </c>
      <c r="AK58" s="67"/>
      <c r="AL58" s="71">
        <f t="shared" si="18"/>
        <v>0</v>
      </c>
      <c r="AM58" s="36"/>
      <c r="AN58" s="35">
        <f t="shared" si="10"/>
        <v>0</v>
      </c>
      <c r="AO58" s="6">
        <f t="shared" si="11"/>
        <v>0</v>
      </c>
      <c r="AP58" s="6">
        <f t="shared" si="12"/>
        <v>0</v>
      </c>
      <c r="AQ58" s="6">
        <f t="shared" si="13"/>
        <v>0</v>
      </c>
      <c r="AR58" s="6">
        <f t="shared" si="14"/>
        <v>0</v>
      </c>
      <c r="AS58" s="6">
        <f t="shared" si="15"/>
        <v>0</v>
      </c>
      <c r="AT58" s="27">
        <f t="shared" si="16"/>
        <v>0</v>
      </c>
      <c r="AU58" s="6">
        <f t="shared" si="17"/>
        <v>0</v>
      </c>
      <c r="AV58" s="99"/>
      <c r="AW58" s="100"/>
      <c r="AX58" s="100"/>
      <c r="AZ58" s="12"/>
    </row>
    <row r="59" spans="1:52" x14ac:dyDescent="0.25">
      <c r="A59" s="42"/>
      <c r="B59" s="43"/>
      <c r="C59" s="4" t="s">
        <v>26</v>
      </c>
      <c r="D59" s="77"/>
      <c r="E59" s="77"/>
      <c r="F59" s="77"/>
      <c r="G59" s="77"/>
      <c r="H59" s="78">
        <f t="shared" si="19"/>
        <v>0</v>
      </c>
      <c r="I59" s="67"/>
      <c r="J59" s="68">
        <f t="shared" si="20"/>
        <v>0</v>
      </c>
      <c r="K59" s="26"/>
      <c r="L59" s="26"/>
      <c r="M59" s="26"/>
      <c r="N59" s="26"/>
      <c r="O59" s="27">
        <f t="shared" si="21"/>
        <v>0</v>
      </c>
      <c r="P59" s="67"/>
      <c r="Q59" s="68">
        <f t="shared" si="22"/>
        <v>0</v>
      </c>
      <c r="R59" s="77"/>
      <c r="S59" s="77"/>
      <c r="T59" s="77"/>
      <c r="U59" s="77"/>
      <c r="V59" s="78">
        <f t="shared" si="23"/>
        <v>0</v>
      </c>
      <c r="W59" s="67"/>
      <c r="X59" s="68">
        <f t="shared" si="24"/>
        <v>0</v>
      </c>
      <c r="Y59" s="26"/>
      <c r="Z59" s="26"/>
      <c r="AA59" s="26"/>
      <c r="AB59" s="26"/>
      <c r="AC59" s="27">
        <f t="shared" si="25"/>
        <v>0</v>
      </c>
      <c r="AD59" s="67"/>
      <c r="AE59" s="68">
        <f t="shared" si="26"/>
        <v>0</v>
      </c>
      <c r="AF59" s="77"/>
      <c r="AG59" s="77"/>
      <c r="AH59" s="77"/>
      <c r="AI59" s="77"/>
      <c r="AJ59" s="78">
        <f t="shared" si="27"/>
        <v>0</v>
      </c>
      <c r="AK59" s="67"/>
      <c r="AL59" s="71">
        <f t="shared" si="18"/>
        <v>0</v>
      </c>
      <c r="AM59" s="36"/>
      <c r="AN59" s="35">
        <f t="shared" si="10"/>
        <v>0</v>
      </c>
      <c r="AO59" s="6">
        <f t="shared" si="11"/>
        <v>0</v>
      </c>
      <c r="AP59" s="6">
        <f t="shared" si="12"/>
        <v>0</v>
      </c>
      <c r="AQ59" s="6">
        <f t="shared" si="13"/>
        <v>0</v>
      </c>
      <c r="AR59" s="6">
        <f t="shared" si="14"/>
        <v>0</v>
      </c>
      <c r="AS59" s="6">
        <f t="shared" si="15"/>
        <v>0</v>
      </c>
      <c r="AT59" s="27">
        <f t="shared" si="16"/>
        <v>0</v>
      </c>
      <c r="AU59" s="6">
        <f t="shared" si="17"/>
        <v>0</v>
      </c>
      <c r="AV59" s="99"/>
      <c r="AW59" s="100"/>
      <c r="AX59" s="100"/>
      <c r="AY59" s="8" t="s">
        <v>12</v>
      </c>
      <c r="AZ59" s="12">
        <f>SUM(AU104)</f>
        <v>0</v>
      </c>
    </row>
    <row r="60" spans="1:52" x14ac:dyDescent="0.25">
      <c r="A60" s="42"/>
      <c r="B60" s="43"/>
      <c r="C60" s="4" t="s">
        <v>26</v>
      </c>
      <c r="D60" s="77"/>
      <c r="E60" s="77"/>
      <c r="F60" s="77"/>
      <c r="G60" s="77"/>
      <c r="H60" s="78">
        <f t="shared" si="19"/>
        <v>0</v>
      </c>
      <c r="I60" s="67"/>
      <c r="J60" s="68">
        <f t="shared" si="20"/>
        <v>0</v>
      </c>
      <c r="K60" s="26"/>
      <c r="L60" s="26"/>
      <c r="M60" s="26"/>
      <c r="N60" s="26"/>
      <c r="O60" s="27">
        <f t="shared" si="21"/>
        <v>0</v>
      </c>
      <c r="P60" s="67"/>
      <c r="Q60" s="68">
        <f t="shared" si="22"/>
        <v>0</v>
      </c>
      <c r="R60" s="77"/>
      <c r="S60" s="77"/>
      <c r="T60" s="77"/>
      <c r="U60" s="77"/>
      <c r="V60" s="78">
        <f t="shared" si="23"/>
        <v>0</v>
      </c>
      <c r="W60" s="67"/>
      <c r="X60" s="68">
        <f t="shared" si="24"/>
        <v>0</v>
      </c>
      <c r="Y60" s="26"/>
      <c r="Z60" s="26"/>
      <c r="AA60" s="26"/>
      <c r="AB60" s="26"/>
      <c r="AC60" s="27">
        <f t="shared" si="25"/>
        <v>0</v>
      </c>
      <c r="AD60" s="67"/>
      <c r="AE60" s="68">
        <f t="shared" si="26"/>
        <v>0</v>
      </c>
      <c r="AF60" s="77"/>
      <c r="AG60" s="77"/>
      <c r="AH60" s="77"/>
      <c r="AI60" s="77"/>
      <c r="AJ60" s="78">
        <f t="shared" si="27"/>
        <v>0</v>
      </c>
      <c r="AK60" s="67"/>
      <c r="AL60" s="71">
        <f t="shared" si="18"/>
        <v>0</v>
      </c>
      <c r="AM60" s="36"/>
      <c r="AN60" s="35">
        <f t="shared" si="10"/>
        <v>0</v>
      </c>
      <c r="AO60" s="6">
        <f t="shared" si="11"/>
        <v>0</v>
      </c>
      <c r="AP60" s="6">
        <f t="shared" si="12"/>
        <v>0</v>
      </c>
      <c r="AQ60" s="6">
        <f t="shared" si="13"/>
        <v>0</v>
      </c>
      <c r="AR60" s="6">
        <f t="shared" si="14"/>
        <v>0</v>
      </c>
      <c r="AS60" s="6">
        <f t="shared" si="15"/>
        <v>0</v>
      </c>
      <c r="AT60" s="27">
        <f t="shared" si="16"/>
        <v>0</v>
      </c>
      <c r="AU60" s="6">
        <f t="shared" si="17"/>
        <v>0</v>
      </c>
      <c r="AV60" s="101"/>
      <c r="AW60" s="102"/>
      <c r="AX60" s="102"/>
      <c r="AY60" s="13"/>
      <c r="AZ60" s="14">
        <f>SUM(AZ59*0.05)</f>
        <v>0</v>
      </c>
    </row>
    <row r="61" spans="1:52" x14ac:dyDescent="0.25">
      <c r="A61" s="42"/>
      <c r="B61" s="43"/>
      <c r="C61" s="4" t="s">
        <v>26</v>
      </c>
      <c r="D61" s="77"/>
      <c r="E61" s="77"/>
      <c r="F61" s="77"/>
      <c r="G61" s="77"/>
      <c r="H61" s="78">
        <f t="shared" si="19"/>
        <v>0</v>
      </c>
      <c r="I61" s="67"/>
      <c r="J61" s="68">
        <f t="shared" si="20"/>
        <v>0</v>
      </c>
      <c r="K61" s="26"/>
      <c r="L61" s="26"/>
      <c r="M61" s="26"/>
      <c r="N61" s="26"/>
      <c r="O61" s="27">
        <f>MIN(40,SUM(K61:N61))</f>
        <v>0</v>
      </c>
      <c r="P61" s="67"/>
      <c r="Q61" s="68">
        <f t="shared" si="22"/>
        <v>0</v>
      </c>
      <c r="R61" s="77"/>
      <c r="S61" s="77"/>
      <c r="T61" s="77"/>
      <c r="U61" s="77"/>
      <c r="V61" s="78">
        <f t="shared" si="23"/>
        <v>0</v>
      </c>
      <c r="W61" s="67"/>
      <c r="X61" s="68">
        <f t="shared" si="24"/>
        <v>0</v>
      </c>
      <c r="Y61" s="26"/>
      <c r="Z61" s="26"/>
      <c r="AA61" s="26"/>
      <c r="AB61" s="26"/>
      <c r="AC61" s="27">
        <f t="shared" si="25"/>
        <v>0</v>
      </c>
      <c r="AD61" s="67"/>
      <c r="AE61" s="68">
        <f t="shared" si="26"/>
        <v>0</v>
      </c>
      <c r="AF61" s="77"/>
      <c r="AG61" s="77"/>
      <c r="AH61" s="77"/>
      <c r="AI61" s="77"/>
      <c r="AJ61" s="78">
        <f t="shared" si="27"/>
        <v>0</v>
      </c>
      <c r="AK61" s="67"/>
      <c r="AL61" s="71">
        <f t="shared" si="18"/>
        <v>0</v>
      </c>
      <c r="AM61" s="36"/>
      <c r="AN61" s="35">
        <f t="shared" si="10"/>
        <v>0</v>
      </c>
      <c r="AO61" s="6">
        <f t="shared" si="11"/>
        <v>0</v>
      </c>
      <c r="AP61" s="6">
        <f t="shared" si="12"/>
        <v>0</v>
      </c>
      <c r="AQ61" s="6">
        <f t="shared" si="13"/>
        <v>0</v>
      </c>
      <c r="AR61" s="6">
        <f t="shared" si="14"/>
        <v>0</v>
      </c>
      <c r="AS61" s="6">
        <f t="shared" si="15"/>
        <v>0</v>
      </c>
      <c r="AT61" s="27">
        <f t="shared" si="16"/>
        <v>0</v>
      </c>
      <c r="AU61" s="6">
        <f t="shared" si="17"/>
        <v>0</v>
      </c>
      <c r="AV61" s="98" t="s">
        <v>57</v>
      </c>
      <c r="AW61" s="127"/>
      <c r="AX61" s="127"/>
      <c r="AY61" s="15"/>
      <c r="AZ61" s="16"/>
    </row>
    <row r="62" spans="1:52" x14ac:dyDescent="0.25">
      <c r="A62" s="42"/>
      <c r="B62" s="43"/>
      <c r="C62" s="4" t="s">
        <v>26</v>
      </c>
      <c r="D62" s="77"/>
      <c r="E62" s="77"/>
      <c r="F62" s="77"/>
      <c r="G62" s="77"/>
      <c r="H62" s="78">
        <f t="shared" si="19"/>
        <v>0</v>
      </c>
      <c r="I62" s="67"/>
      <c r="J62" s="68">
        <f t="shared" si="20"/>
        <v>0</v>
      </c>
      <c r="K62" s="26"/>
      <c r="L62" s="26"/>
      <c r="M62" s="26"/>
      <c r="N62" s="26"/>
      <c r="O62" s="27">
        <f t="shared" si="21"/>
        <v>0</v>
      </c>
      <c r="P62" s="67"/>
      <c r="Q62" s="68">
        <f t="shared" si="22"/>
        <v>0</v>
      </c>
      <c r="R62" s="77"/>
      <c r="S62" s="77"/>
      <c r="T62" s="77"/>
      <c r="U62" s="77"/>
      <c r="V62" s="78">
        <f t="shared" si="23"/>
        <v>0</v>
      </c>
      <c r="W62" s="67"/>
      <c r="X62" s="68">
        <f t="shared" si="24"/>
        <v>0</v>
      </c>
      <c r="Y62" s="26"/>
      <c r="Z62" s="26"/>
      <c r="AA62" s="26"/>
      <c r="AB62" s="26"/>
      <c r="AC62" s="27">
        <f t="shared" si="25"/>
        <v>0</v>
      </c>
      <c r="AD62" s="67"/>
      <c r="AE62" s="68">
        <f t="shared" si="26"/>
        <v>0</v>
      </c>
      <c r="AF62" s="77"/>
      <c r="AG62" s="77"/>
      <c r="AH62" s="77"/>
      <c r="AI62" s="77"/>
      <c r="AJ62" s="78">
        <f t="shared" si="27"/>
        <v>0</v>
      </c>
      <c r="AK62" s="67"/>
      <c r="AL62" s="71">
        <f t="shared" si="18"/>
        <v>0</v>
      </c>
      <c r="AM62" s="36"/>
      <c r="AN62" s="35">
        <f t="shared" si="10"/>
        <v>0</v>
      </c>
      <c r="AO62" s="6">
        <f t="shared" si="11"/>
        <v>0</v>
      </c>
      <c r="AP62" s="6">
        <f t="shared" si="12"/>
        <v>0</v>
      </c>
      <c r="AQ62" s="6">
        <f t="shared" si="13"/>
        <v>0</v>
      </c>
      <c r="AR62" s="6">
        <f t="shared" si="14"/>
        <v>0</v>
      </c>
      <c r="AS62" s="6">
        <f t="shared" si="15"/>
        <v>0</v>
      </c>
      <c r="AT62" s="27">
        <f t="shared" si="16"/>
        <v>0</v>
      </c>
      <c r="AU62" s="6">
        <f t="shared" si="17"/>
        <v>0</v>
      </c>
      <c r="AV62" s="128"/>
      <c r="AW62" s="128"/>
      <c r="AX62" s="128"/>
      <c r="AZ62" s="12"/>
    </row>
    <row r="63" spans="1:52" x14ac:dyDescent="0.25">
      <c r="A63" s="42"/>
      <c r="B63" s="43"/>
      <c r="C63" s="4" t="s">
        <v>26</v>
      </c>
      <c r="D63" s="77"/>
      <c r="E63" s="77"/>
      <c r="F63" s="77"/>
      <c r="G63" s="77"/>
      <c r="H63" s="78">
        <f t="shared" si="19"/>
        <v>0</v>
      </c>
      <c r="I63" s="67"/>
      <c r="J63" s="68">
        <f t="shared" si="20"/>
        <v>0</v>
      </c>
      <c r="K63" s="26"/>
      <c r="L63" s="26"/>
      <c r="M63" s="26"/>
      <c r="N63" s="26"/>
      <c r="O63" s="27">
        <f t="shared" si="21"/>
        <v>0</v>
      </c>
      <c r="P63" s="67"/>
      <c r="Q63" s="68">
        <f t="shared" si="22"/>
        <v>0</v>
      </c>
      <c r="R63" s="77"/>
      <c r="S63" s="77"/>
      <c r="T63" s="77"/>
      <c r="U63" s="77"/>
      <c r="V63" s="78">
        <f t="shared" si="23"/>
        <v>0</v>
      </c>
      <c r="W63" s="67"/>
      <c r="X63" s="68">
        <f t="shared" si="24"/>
        <v>0</v>
      </c>
      <c r="Y63" s="26"/>
      <c r="Z63" s="26"/>
      <c r="AA63" s="26"/>
      <c r="AB63" s="26"/>
      <c r="AC63" s="27">
        <f t="shared" si="25"/>
        <v>0</v>
      </c>
      <c r="AD63" s="67"/>
      <c r="AE63" s="68">
        <f t="shared" si="26"/>
        <v>0</v>
      </c>
      <c r="AF63" s="77"/>
      <c r="AG63" s="77"/>
      <c r="AH63" s="77"/>
      <c r="AI63" s="77"/>
      <c r="AJ63" s="78">
        <f t="shared" si="27"/>
        <v>0</v>
      </c>
      <c r="AK63" s="67"/>
      <c r="AL63" s="71">
        <f t="shared" si="18"/>
        <v>0</v>
      </c>
      <c r="AM63" s="36"/>
      <c r="AN63" s="35">
        <f t="shared" si="10"/>
        <v>0</v>
      </c>
      <c r="AO63" s="6">
        <f t="shared" si="11"/>
        <v>0</v>
      </c>
      <c r="AP63" s="6">
        <f t="shared" si="12"/>
        <v>0</v>
      </c>
      <c r="AQ63" s="6">
        <f t="shared" si="13"/>
        <v>0</v>
      </c>
      <c r="AR63" s="6">
        <f t="shared" si="14"/>
        <v>0</v>
      </c>
      <c r="AS63" s="6">
        <f t="shared" si="15"/>
        <v>0</v>
      </c>
      <c r="AT63" s="27">
        <f t="shared" si="16"/>
        <v>0</v>
      </c>
      <c r="AU63" s="6">
        <f t="shared" si="17"/>
        <v>0</v>
      </c>
      <c r="AV63" s="128"/>
      <c r="AW63" s="128"/>
      <c r="AX63" s="128"/>
      <c r="AY63" s="8" t="s">
        <v>12</v>
      </c>
      <c r="AZ63" s="12">
        <f>SUM(AZ47)</f>
        <v>0</v>
      </c>
    </row>
    <row r="64" spans="1:52" x14ac:dyDescent="0.25">
      <c r="A64" s="42"/>
      <c r="B64" s="43"/>
      <c r="C64" s="4" t="s">
        <v>26</v>
      </c>
      <c r="D64" s="77"/>
      <c r="E64" s="77"/>
      <c r="F64" s="77"/>
      <c r="G64" s="77"/>
      <c r="H64" s="78">
        <f t="shared" si="19"/>
        <v>0</v>
      </c>
      <c r="I64" s="67"/>
      <c r="J64" s="68">
        <f t="shared" si="20"/>
        <v>0</v>
      </c>
      <c r="K64" s="26"/>
      <c r="L64" s="26"/>
      <c r="M64" s="26"/>
      <c r="N64" s="26"/>
      <c r="O64" s="27">
        <f t="shared" si="21"/>
        <v>0</v>
      </c>
      <c r="P64" s="67"/>
      <c r="Q64" s="68">
        <f t="shared" si="22"/>
        <v>0</v>
      </c>
      <c r="R64" s="77"/>
      <c r="S64" s="77"/>
      <c r="T64" s="77"/>
      <c r="U64" s="77"/>
      <c r="V64" s="78">
        <f t="shared" si="23"/>
        <v>0</v>
      </c>
      <c r="W64" s="67"/>
      <c r="X64" s="68">
        <f t="shared" si="24"/>
        <v>0</v>
      </c>
      <c r="Y64" s="26"/>
      <c r="Z64" s="26"/>
      <c r="AA64" s="26"/>
      <c r="AB64" s="26"/>
      <c r="AC64" s="27">
        <f t="shared" si="25"/>
        <v>0</v>
      </c>
      <c r="AD64" s="67"/>
      <c r="AE64" s="68">
        <f t="shared" si="26"/>
        <v>0</v>
      </c>
      <c r="AF64" s="77"/>
      <c r="AG64" s="77"/>
      <c r="AH64" s="77"/>
      <c r="AI64" s="77"/>
      <c r="AJ64" s="78">
        <f t="shared" si="27"/>
        <v>0</v>
      </c>
      <c r="AK64" s="67"/>
      <c r="AL64" s="71">
        <f t="shared" ref="AL64:AL80" si="28">MIN(40,SUM(AJ64:AK64))</f>
        <v>0</v>
      </c>
      <c r="AM64" s="36"/>
      <c r="AN64" s="35">
        <f t="shared" si="10"/>
        <v>0</v>
      </c>
      <c r="AO64" s="6">
        <f t="shared" si="11"/>
        <v>0</v>
      </c>
      <c r="AP64" s="6">
        <f t="shared" si="12"/>
        <v>0</v>
      </c>
      <c r="AQ64" s="6">
        <f t="shared" si="13"/>
        <v>0</v>
      </c>
      <c r="AR64" s="6">
        <f t="shared" si="14"/>
        <v>0</v>
      </c>
      <c r="AS64" s="6">
        <f t="shared" si="15"/>
        <v>0</v>
      </c>
      <c r="AT64" s="27">
        <f t="shared" si="16"/>
        <v>0</v>
      </c>
      <c r="AU64" s="6">
        <f t="shared" si="17"/>
        <v>0</v>
      </c>
      <c r="AV64" s="129"/>
      <c r="AW64" s="129"/>
      <c r="AX64" s="129"/>
      <c r="AY64" s="13"/>
      <c r="AZ64" s="14">
        <f>SUM(AZ63*0.5)</f>
        <v>0</v>
      </c>
    </row>
    <row r="65" spans="1:52" x14ac:dyDescent="0.25">
      <c r="A65" s="42"/>
      <c r="B65" s="43"/>
      <c r="C65" s="4" t="s">
        <v>26</v>
      </c>
      <c r="D65" s="77"/>
      <c r="E65" s="77"/>
      <c r="F65" s="77"/>
      <c r="G65" s="77"/>
      <c r="H65" s="78">
        <f t="shared" si="19"/>
        <v>0</v>
      </c>
      <c r="I65" s="67"/>
      <c r="J65" s="68">
        <f t="shared" si="20"/>
        <v>0</v>
      </c>
      <c r="K65" s="26"/>
      <c r="L65" s="26"/>
      <c r="M65" s="26"/>
      <c r="N65" s="26"/>
      <c r="O65" s="27">
        <f t="shared" si="21"/>
        <v>0</v>
      </c>
      <c r="P65" s="67"/>
      <c r="Q65" s="68">
        <f t="shared" si="22"/>
        <v>0</v>
      </c>
      <c r="R65" s="77"/>
      <c r="S65" s="77"/>
      <c r="T65" s="77"/>
      <c r="U65" s="77"/>
      <c r="V65" s="78">
        <f t="shared" si="23"/>
        <v>0</v>
      </c>
      <c r="W65" s="67"/>
      <c r="X65" s="68">
        <f t="shared" si="24"/>
        <v>0</v>
      </c>
      <c r="Y65" s="26"/>
      <c r="Z65" s="26"/>
      <c r="AA65" s="26"/>
      <c r="AB65" s="26"/>
      <c r="AC65" s="27">
        <f t="shared" si="25"/>
        <v>0</v>
      </c>
      <c r="AD65" s="67"/>
      <c r="AE65" s="68">
        <f t="shared" si="26"/>
        <v>0</v>
      </c>
      <c r="AF65" s="77"/>
      <c r="AG65" s="77"/>
      <c r="AH65" s="77"/>
      <c r="AI65" s="77"/>
      <c r="AJ65" s="78">
        <f t="shared" si="27"/>
        <v>0</v>
      </c>
      <c r="AK65" s="67"/>
      <c r="AL65" s="71">
        <f t="shared" si="28"/>
        <v>0</v>
      </c>
      <c r="AM65" s="36"/>
      <c r="AN65" s="35">
        <f t="shared" si="10"/>
        <v>0</v>
      </c>
      <c r="AO65" s="6">
        <f t="shared" si="11"/>
        <v>0</v>
      </c>
      <c r="AP65" s="6">
        <f t="shared" si="12"/>
        <v>0</v>
      </c>
      <c r="AQ65" s="6">
        <f t="shared" si="13"/>
        <v>0</v>
      </c>
      <c r="AR65" s="6">
        <f t="shared" si="14"/>
        <v>0</v>
      </c>
      <c r="AS65" s="6">
        <f t="shared" si="15"/>
        <v>0</v>
      </c>
      <c r="AT65" s="27">
        <f t="shared" si="16"/>
        <v>0</v>
      </c>
      <c r="AU65" s="6">
        <f t="shared" si="17"/>
        <v>0</v>
      </c>
      <c r="AV65" s="18"/>
      <c r="AZ65" s="12"/>
    </row>
    <row r="66" spans="1:52" x14ac:dyDescent="0.25">
      <c r="A66" s="42"/>
      <c r="B66" s="43"/>
      <c r="C66" s="4" t="s">
        <v>26</v>
      </c>
      <c r="D66" s="77"/>
      <c r="E66" s="77"/>
      <c r="F66" s="77"/>
      <c r="G66" s="77"/>
      <c r="H66" s="79">
        <f t="shared" si="19"/>
        <v>0</v>
      </c>
      <c r="I66" s="67"/>
      <c r="J66" s="68">
        <f t="shared" si="20"/>
        <v>0</v>
      </c>
      <c r="K66" s="26"/>
      <c r="L66" s="26"/>
      <c r="M66" s="26"/>
      <c r="N66" s="26"/>
      <c r="O66" s="27">
        <f t="shared" si="21"/>
        <v>0</v>
      </c>
      <c r="P66" s="67"/>
      <c r="Q66" s="68">
        <f t="shared" si="22"/>
        <v>0</v>
      </c>
      <c r="R66" s="77"/>
      <c r="S66" s="77"/>
      <c r="T66" s="77"/>
      <c r="U66" s="77"/>
      <c r="V66" s="78">
        <f t="shared" si="23"/>
        <v>0</v>
      </c>
      <c r="W66" s="67"/>
      <c r="X66" s="68">
        <f t="shared" si="24"/>
        <v>0</v>
      </c>
      <c r="Y66" s="26"/>
      <c r="Z66" s="26"/>
      <c r="AA66" s="26"/>
      <c r="AB66" s="26"/>
      <c r="AC66" s="27">
        <f t="shared" si="25"/>
        <v>0</v>
      </c>
      <c r="AD66" s="67"/>
      <c r="AE66" s="68">
        <f t="shared" si="26"/>
        <v>0</v>
      </c>
      <c r="AF66" s="77"/>
      <c r="AG66" s="77"/>
      <c r="AH66" s="77"/>
      <c r="AI66" s="77"/>
      <c r="AJ66" s="78">
        <f t="shared" si="27"/>
        <v>0</v>
      </c>
      <c r="AK66" s="67"/>
      <c r="AL66" s="71">
        <f t="shared" si="28"/>
        <v>0</v>
      </c>
      <c r="AM66" s="36"/>
      <c r="AN66" s="35">
        <f t="shared" si="10"/>
        <v>0</v>
      </c>
      <c r="AO66" s="6">
        <f t="shared" si="11"/>
        <v>0</v>
      </c>
      <c r="AP66" s="6">
        <f t="shared" si="12"/>
        <v>0</v>
      </c>
      <c r="AQ66" s="6">
        <f t="shared" si="13"/>
        <v>0</v>
      </c>
      <c r="AR66" s="6">
        <f t="shared" si="14"/>
        <v>0</v>
      </c>
      <c r="AS66" s="6">
        <f t="shared" si="15"/>
        <v>0</v>
      </c>
      <c r="AT66" s="27">
        <f t="shared" si="16"/>
        <v>0</v>
      </c>
      <c r="AU66" s="6">
        <f t="shared" si="17"/>
        <v>0</v>
      </c>
      <c r="AV66" s="18"/>
      <c r="AY66" s="19" t="s">
        <v>14</v>
      </c>
      <c r="AZ66" s="25">
        <f>SUM(AZ26+AZ30+AZ36+AZ42+AZ48+AZ52+AZ56+AZ60+AZ64)</f>
        <v>0</v>
      </c>
    </row>
    <row r="67" spans="1:52" x14ac:dyDescent="0.25">
      <c r="A67" s="42"/>
      <c r="B67" s="43"/>
      <c r="C67" s="4" t="s">
        <v>26</v>
      </c>
      <c r="D67" s="77"/>
      <c r="E67" s="77"/>
      <c r="F67" s="77"/>
      <c r="G67" s="77"/>
      <c r="H67" s="78">
        <f t="shared" ref="H67:H80" si="29">MIN(40,SUM(D67:G67))</f>
        <v>0</v>
      </c>
      <c r="I67" s="67"/>
      <c r="J67" s="68">
        <f t="shared" ref="J67:J80" si="30">MIN(40,SUM(H67:I67))</f>
        <v>0</v>
      </c>
      <c r="K67" s="26"/>
      <c r="L67" s="26"/>
      <c r="M67" s="26"/>
      <c r="N67" s="26"/>
      <c r="O67" s="27">
        <f t="shared" ref="O67:O80" si="31">MIN(40,SUM(K67:N67))</f>
        <v>0</v>
      </c>
      <c r="P67" s="67"/>
      <c r="Q67" s="68">
        <f t="shared" ref="Q67:Q80" si="32">MIN(40,SUM(O67:P67))</f>
        <v>0</v>
      </c>
      <c r="R67" s="77"/>
      <c r="S67" s="77"/>
      <c r="T67" s="77"/>
      <c r="U67" s="77"/>
      <c r="V67" s="78">
        <f t="shared" ref="V67:V80" si="33">MIN(40,SUM(R67:U67))</f>
        <v>0</v>
      </c>
      <c r="W67" s="67"/>
      <c r="X67" s="68">
        <f t="shared" ref="X67:X80" si="34">MIN(40,SUM(V67:W67))</f>
        <v>0</v>
      </c>
      <c r="Y67" s="26"/>
      <c r="Z67" s="26"/>
      <c r="AA67" s="26"/>
      <c r="AB67" s="26"/>
      <c r="AC67" s="27">
        <f t="shared" ref="AC67:AC80" si="35">MIN(40,SUM(Y67:AB67))</f>
        <v>0</v>
      </c>
      <c r="AD67" s="67"/>
      <c r="AE67" s="68">
        <f t="shared" ref="AE67:AE80" si="36">MIN(40,SUM(AC67:AD67))</f>
        <v>0</v>
      </c>
      <c r="AF67" s="77"/>
      <c r="AG67" s="77"/>
      <c r="AH67" s="77"/>
      <c r="AI67" s="77"/>
      <c r="AJ67" s="78">
        <f t="shared" ref="AJ67:AJ80" si="37">MIN(40,SUM(AF67:AI67))</f>
        <v>0</v>
      </c>
      <c r="AK67" s="67"/>
      <c r="AL67" s="71">
        <f t="shared" si="28"/>
        <v>0</v>
      </c>
      <c r="AM67" s="36"/>
      <c r="AN67" s="35">
        <f t="shared" si="10"/>
        <v>0</v>
      </c>
      <c r="AO67" s="6">
        <f t="shared" si="11"/>
        <v>0</v>
      </c>
      <c r="AP67" s="6">
        <f t="shared" si="12"/>
        <v>0</v>
      </c>
      <c r="AQ67" s="6">
        <f t="shared" si="13"/>
        <v>0</v>
      </c>
      <c r="AR67" s="6">
        <f t="shared" si="14"/>
        <v>0</v>
      </c>
      <c r="AS67" s="6">
        <f t="shared" si="15"/>
        <v>0</v>
      </c>
      <c r="AT67" s="27">
        <f t="shared" si="16"/>
        <v>0</v>
      </c>
      <c r="AU67" s="6">
        <f t="shared" si="17"/>
        <v>0</v>
      </c>
      <c r="AV67" s="119" t="s">
        <v>20</v>
      </c>
      <c r="AW67" s="120"/>
      <c r="AX67" s="120"/>
      <c r="AY67" s="120"/>
      <c r="AZ67" s="121"/>
    </row>
    <row r="68" spans="1:52" ht="15.75" thickBot="1" x14ac:dyDescent="0.3">
      <c r="A68" s="42"/>
      <c r="B68" s="43"/>
      <c r="C68" s="4" t="s">
        <v>26</v>
      </c>
      <c r="D68" s="77"/>
      <c r="E68" s="77"/>
      <c r="F68" s="77"/>
      <c r="G68" s="77"/>
      <c r="H68" s="78">
        <f t="shared" si="29"/>
        <v>0</v>
      </c>
      <c r="I68" s="67"/>
      <c r="J68" s="68">
        <f t="shared" si="30"/>
        <v>0</v>
      </c>
      <c r="K68" s="26"/>
      <c r="L68" s="26"/>
      <c r="M68" s="26"/>
      <c r="N68" s="26"/>
      <c r="O68" s="27">
        <f t="shared" si="31"/>
        <v>0</v>
      </c>
      <c r="P68" s="67"/>
      <c r="Q68" s="68">
        <f t="shared" si="32"/>
        <v>0</v>
      </c>
      <c r="R68" s="77"/>
      <c r="S68" s="77"/>
      <c r="T68" s="77"/>
      <c r="U68" s="77"/>
      <c r="V68" s="78">
        <f t="shared" si="33"/>
        <v>0</v>
      </c>
      <c r="W68" s="67"/>
      <c r="X68" s="68">
        <f t="shared" si="34"/>
        <v>0</v>
      </c>
      <c r="Y68" s="26"/>
      <c r="Z68" s="26"/>
      <c r="AA68" s="26"/>
      <c r="AB68" s="26"/>
      <c r="AC68" s="27">
        <f t="shared" si="35"/>
        <v>0</v>
      </c>
      <c r="AD68" s="67"/>
      <c r="AE68" s="68">
        <f t="shared" si="36"/>
        <v>0</v>
      </c>
      <c r="AF68" s="77"/>
      <c r="AG68" s="77"/>
      <c r="AH68" s="77"/>
      <c r="AI68" s="77"/>
      <c r="AJ68" s="78">
        <f t="shared" si="37"/>
        <v>0</v>
      </c>
      <c r="AK68" s="67"/>
      <c r="AL68" s="71">
        <f t="shared" si="28"/>
        <v>0</v>
      </c>
      <c r="AM68" s="36"/>
      <c r="AN68" s="35">
        <f t="shared" ref="AN68:AN80" si="38">SUM(D68+K68+R68+Y68+AF68)</f>
        <v>0</v>
      </c>
      <c r="AO68" s="6">
        <f t="shared" ref="AO68:AO80" si="39">SUM(E68+L68+S68+Z68+AG68)</f>
        <v>0</v>
      </c>
      <c r="AP68" s="6">
        <f t="shared" ref="AP68:AP80" si="40">SUM(F68+M68+T68+AA68+AH68)</f>
        <v>0</v>
      </c>
      <c r="AQ68" s="6">
        <f t="shared" ref="AQ68:AQ80" si="41">SUM(G68+N68+U68+AB68+AI68)</f>
        <v>0</v>
      </c>
      <c r="AR68" s="6">
        <f t="shared" ref="AR68:AR80" si="42">SUM(AJ68+AC68+V68+O68+H68)</f>
        <v>0</v>
      </c>
      <c r="AS68" s="6">
        <f t="shared" ref="AS68:AS80" si="43">SUM(J68+Q68+X68+AE68+AL68)</f>
        <v>0</v>
      </c>
      <c r="AT68" s="27">
        <f t="shared" ref="AT68:AT80" si="44">SUM(AK68+AD68+W68+P68+I68)</f>
        <v>0</v>
      </c>
      <c r="AU68" s="6">
        <f t="shared" ref="AU68:AU80" si="45">SUM(D68+E68+F68+G68+K68+M68+L68+N68+R68+S68+T68+U68+Y68+Z68+AA68+AB68+AF68+AG68+AH68+AI68)</f>
        <v>0</v>
      </c>
      <c r="AV68" s="122"/>
      <c r="AW68" s="123"/>
      <c r="AX68" s="123"/>
      <c r="AY68" s="123"/>
      <c r="AZ68" s="124"/>
    </row>
    <row r="69" spans="1:52" x14ac:dyDescent="0.25">
      <c r="A69" s="42"/>
      <c r="B69" s="43"/>
      <c r="C69" s="4" t="s">
        <v>26</v>
      </c>
      <c r="D69" s="77"/>
      <c r="E69" s="77"/>
      <c r="F69" s="77"/>
      <c r="G69" s="77"/>
      <c r="H69" s="78">
        <f t="shared" si="29"/>
        <v>0</v>
      </c>
      <c r="I69" s="67"/>
      <c r="J69" s="68">
        <f t="shared" si="30"/>
        <v>0</v>
      </c>
      <c r="K69" s="26"/>
      <c r="L69" s="26"/>
      <c r="M69" s="26"/>
      <c r="N69" s="26"/>
      <c r="O69" s="27">
        <f t="shared" si="31"/>
        <v>0</v>
      </c>
      <c r="P69" s="67"/>
      <c r="Q69" s="68">
        <f t="shared" si="32"/>
        <v>0</v>
      </c>
      <c r="R69" s="77"/>
      <c r="S69" s="77"/>
      <c r="T69" s="77"/>
      <c r="U69" s="77"/>
      <c r="V69" s="78">
        <f t="shared" si="33"/>
        <v>0</v>
      </c>
      <c r="W69" s="67"/>
      <c r="X69" s="68">
        <f t="shared" si="34"/>
        <v>0</v>
      </c>
      <c r="Y69" s="26"/>
      <c r="Z69" s="26"/>
      <c r="AA69" s="26"/>
      <c r="AB69" s="26"/>
      <c r="AC69" s="27">
        <f t="shared" si="35"/>
        <v>0</v>
      </c>
      <c r="AD69" s="67"/>
      <c r="AE69" s="68">
        <f t="shared" si="36"/>
        <v>0</v>
      </c>
      <c r="AF69" s="77"/>
      <c r="AG69" s="77"/>
      <c r="AH69" s="77"/>
      <c r="AI69" s="77"/>
      <c r="AJ69" s="78">
        <f t="shared" si="37"/>
        <v>0</v>
      </c>
      <c r="AK69" s="67"/>
      <c r="AL69" s="71">
        <f t="shared" si="28"/>
        <v>0</v>
      </c>
      <c r="AM69" s="36"/>
      <c r="AN69" s="35">
        <f t="shared" si="38"/>
        <v>0</v>
      </c>
      <c r="AO69" s="6">
        <f t="shared" si="39"/>
        <v>0</v>
      </c>
      <c r="AP69" s="6">
        <f t="shared" si="40"/>
        <v>0</v>
      </c>
      <c r="AQ69" s="6">
        <f t="shared" si="41"/>
        <v>0</v>
      </c>
      <c r="AR69" s="6">
        <f t="shared" si="42"/>
        <v>0</v>
      </c>
      <c r="AS69" s="6">
        <f t="shared" si="43"/>
        <v>0</v>
      </c>
      <c r="AT69" s="27">
        <f t="shared" si="44"/>
        <v>0</v>
      </c>
      <c r="AU69" s="6">
        <f t="shared" si="45"/>
        <v>0</v>
      </c>
    </row>
    <row r="70" spans="1:52" x14ac:dyDescent="0.25">
      <c r="A70" s="42"/>
      <c r="B70" s="43"/>
      <c r="C70" s="4" t="s">
        <v>26</v>
      </c>
      <c r="D70" s="77"/>
      <c r="E70" s="77"/>
      <c r="F70" s="77"/>
      <c r="G70" s="77"/>
      <c r="H70" s="78">
        <f t="shared" si="29"/>
        <v>0</v>
      </c>
      <c r="I70" s="67"/>
      <c r="J70" s="68">
        <f t="shared" si="30"/>
        <v>0</v>
      </c>
      <c r="K70" s="26"/>
      <c r="L70" s="26"/>
      <c r="M70" s="26"/>
      <c r="N70" s="26"/>
      <c r="O70" s="27">
        <f t="shared" si="31"/>
        <v>0</v>
      </c>
      <c r="P70" s="67"/>
      <c r="Q70" s="68">
        <f t="shared" si="32"/>
        <v>0</v>
      </c>
      <c r="R70" s="77"/>
      <c r="S70" s="77"/>
      <c r="T70" s="77"/>
      <c r="U70" s="77"/>
      <c r="V70" s="78">
        <f t="shared" si="33"/>
        <v>0</v>
      </c>
      <c r="W70" s="67"/>
      <c r="X70" s="68">
        <f t="shared" si="34"/>
        <v>0</v>
      </c>
      <c r="Y70" s="26"/>
      <c r="Z70" s="26"/>
      <c r="AA70" s="26"/>
      <c r="AB70" s="26"/>
      <c r="AC70" s="27">
        <f t="shared" si="35"/>
        <v>0</v>
      </c>
      <c r="AD70" s="67"/>
      <c r="AE70" s="68">
        <f t="shared" si="36"/>
        <v>0</v>
      </c>
      <c r="AF70" s="77"/>
      <c r="AG70" s="77"/>
      <c r="AH70" s="77"/>
      <c r="AI70" s="77"/>
      <c r="AJ70" s="78">
        <f t="shared" si="37"/>
        <v>0</v>
      </c>
      <c r="AK70" s="67"/>
      <c r="AL70" s="71">
        <f t="shared" si="28"/>
        <v>0</v>
      </c>
      <c r="AM70" s="36"/>
      <c r="AN70" s="35">
        <f t="shared" si="38"/>
        <v>0</v>
      </c>
      <c r="AO70" s="6">
        <f t="shared" si="39"/>
        <v>0</v>
      </c>
      <c r="AP70" s="6">
        <f t="shared" si="40"/>
        <v>0</v>
      </c>
      <c r="AQ70" s="6">
        <f t="shared" si="41"/>
        <v>0</v>
      </c>
      <c r="AR70" s="6">
        <f t="shared" si="42"/>
        <v>0</v>
      </c>
      <c r="AS70" s="6">
        <f t="shared" si="43"/>
        <v>0</v>
      </c>
      <c r="AT70" s="27">
        <f t="shared" si="44"/>
        <v>0</v>
      </c>
      <c r="AU70" s="6">
        <f t="shared" si="45"/>
        <v>0</v>
      </c>
    </row>
    <row r="71" spans="1:52" x14ac:dyDescent="0.25">
      <c r="A71" s="42"/>
      <c r="B71" s="43"/>
      <c r="C71" s="4" t="s">
        <v>26</v>
      </c>
      <c r="D71" s="77"/>
      <c r="E71" s="77"/>
      <c r="F71" s="77"/>
      <c r="G71" s="77"/>
      <c r="H71" s="78">
        <f t="shared" si="29"/>
        <v>0</v>
      </c>
      <c r="I71" s="67"/>
      <c r="J71" s="68">
        <f t="shared" si="30"/>
        <v>0</v>
      </c>
      <c r="K71" s="26"/>
      <c r="L71" s="26"/>
      <c r="M71" s="26"/>
      <c r="N71" s="26"/>
      <c r="O71" s="27">
        <f t="shared" si="31"/>
        <v>0</v>
      </c>
      <c r="P71" s="67"/>
      <c r="Q71" s="68">
        <f t="shared" si="32"/>
        <v>0</v>
      </c>
      <c r="R71" s="77"/>
      <c r="S71" s="77"/>
      <c r="T71" s="77"/>
      <c r="U71" s="77"/>
      <c r="V71" s="78">
        <f t="shared" si="33"/>
        <v>0</v>
      </c>
      <c r="W71" s="67"/>
      <c r="X71" s="68">
        <f t="shared" si="34"/>
        <v>0</v>
      </c>
      <c r="Y71" s="26"/>
      <c r="Z71" s="26"/>
      <c r="AA71" s="26"/>
      <c r="AB71" s="26"/>
      <c r="AC71" s="27">
        <f t="shared" si="35"/>
        <v>0</v>
      </c>
      <c r="AD71" s="67"/>
      <c r="AE71" s="68">
        <f t="shared" si="36"/>
        <v>0</v>
      </c>
      <c r="AF71" s="77"/>
      <c r="AG71" s="77"/>
      <c r="AH71" s="77"/>
      <c r="AI71" s="77"/>
      <c r="AJ71" s="78">
        <f t="shared" si="37"/>
        <v>0</v>
      </c>
      <c r="AK71" s="67"/>
      <c r="AL71" s="71">
        <f t="shared" si="28"/>
        <v>0</v>
      </c>
      <c r="AM71" s="36"/>
      <c r="AN71" s="35">
        <f t="shared" si="38"/>
        <v>0</v>
      </c>
      <c r="AO71" s="6">
        <f t="shared" si="39"/>
        <v>0</v>
      </c>
      <c r="AP71" s="6">
        <f t="shared" si="40"/>
        <v>0</v>
      </c>
      <c r="AQ71" s="6">
        <f t="shared" si="41"/>
        <v>0</v>
      </c>
      <c r="AR71" s="6">
        <f t="shared" si="42"/>
        <v>0</v>
      </c>
      <c r="AS71" s="6">
        <f t="shared" si="43"/>
        <v>0</v>
      </c>
      <c r="AT71" s="27">
        <f t="shared" si="44"/>
        <v>0</v>
      </c>
      <c r="AU71" s="6">
        <f t="shared" si="45"/>
        <v>0</v>
      </c>
    </row>
    <row r="72" spans="1:52" x14ac:dyDescent="0.25">
      <c r="A72" s="42"/>
      <c r="B72" s="43"/>
      <c r="C72" s="4" t="s">
        <v>26</v>
      </c>
      <c r="D72" s="77"/>
      <c r="E72" s="77"/>
      <c r="F72" s="77"/>
      <c r="G72" s="77"/>
      <c r="H72" s="78">
        <f t="shared" si="29"/>
        <v>0</v>
      </c>
      <c r="I72" s="67"/>
      <c r="J72" s="68">
        <f t="shared" si="30"/>
        <v>0</v>
      </c>
      <c r="K72" s="26"/>
      <c r="L72" s="26"/>
      <c r="M72" s="26"/>
      <c r="N72" s="26"/>
      <c r="O72" s="27">
        <f t="shared" si="31"/>
        <v>0</v>
      </c>
      <c r="P72" s="67"/>
      <c r="Q72" s="68">
        <f t="shared" si="32"/>
        <v>0</v>
      </c>
      <c r="R72" s="77"/>
      <c r="S72" s="77"/>
      <c r="T72" s="77"/>
      <c r="U72" s="77"/>
      <c r="V72" s="78">
        <f t="shared" si="33"/>
        <v>0</v>
      </c>
      <c r="W72" s="67"/>
      <c r="X72" s="68">
        <f t="shared" si="34"/>
        <v>0</v>
      </c>
      <c r="Y72" s="26"/>
      <c r="Z72" s="26"/>
      <c r="AA72" s="26"/>
      <c r="AB72" s="26"/>
      <c r="AC72" s="27">
        <f t="shared" si="35"/>
        <v>0</v>
      </c>
      <c r="AD72" s="67"/>
      <c r="AE72" s="68">
        <f t="shared" si="36"/>
        <v>0</v>
      </c>
      <c r="AF72" s="77"/>
      <c r="AG72" s="77"/>
      <c r="AH72" s="77"/>
      <c r="AI72" s="77"/>
      <c r="AJ72" s="78">
        <f t="shared" si="37"/>
        <v>0</v>
      </c>
      <c r="AK72" s="67"/>
      <c r="AL72" s="71">
        <f t="shared" si="28"/>
        <v>0</v>
      </c>
      <c r="AM72" s="36"/>
      <c r="AN72" s="35">
        <f t="shared" si="38"/>
        <v>0</v>
      </c>
      <c r="AO72" s="6">
        <f t="shared" si="39"/>
        <v>0</v>
      </c>
      <c r="AP72" s="6">
        <f t="shared" si="40"/>
        <v>0</v>
      </c>
      <c r="AQ72" s="6">
        <f t="shared" si="41"/>
        <v>0</v>
      </c>
      <c r="AR72" s="6">
        <f t="shared" si="42"/>
        <v>0</v>
      </c>
      <c r="AS72" s="6">
        <f t="shared" si="43"/>
        <v>0</v>
      </c>
      <c r="AT72" s="27">
        <f t="shared" si="44"/>
        <v>0</v>
      </c>
      <c r="AU72" s="6">
        <f t="shared" si="45"/>
        <v>0</v>
      </c>
    </row>
    <row r="73" spans="1:52" x14ac:dyDescent="0.25">
      <c r="A73" s="42"/>
      <c r="B73" s="43"/>
      <c r="C73" s="4" t="s">
        <v>26</v>
      </c>
      <c r="D73" s="77"/>
      <c r="E73" s="77"/>
      <c r="F73" s="77"/>
      <c r="G73" s="77"/>
      <c r="H73" s="78">
        <f t="shared" si="29"/>
        <v>0</v>
      </c>
      <c r="I73" s="67"/>
      <c r="J73" s="68">
        <f t="shared" si="30"/>
        <v>0</v>
      </c>
      <c r="K73" s="26"/>
      <c r="L73" s="26"/>
      <c r="M73" s="26"/>
      <c r="N73" s="26"/>
      <c r="O73" s="27">
        <f t="shared" si="31"/>
        <v>0</v>
      </c>
      <c r="P73" s="67"/>
      <c r="Q73" s="68">
        <f t="shared" si="32"/>
        <v>0</v>
      </c>
      <c r="R73" s="77"/>
      <c r="S73" s="77"/>
      <c r="T73" s="77"/>
      <c r="U73" s="77"/>
      <c r="V73" s="78">
        <f t="shared" si="33"/>
        <v>0</v>
      </c>
      <c r="W73" s="67"/>
      <c r="X73" s="68">
        <f t="shared" si="34"/>
        <v>0</v>
      </c>
      <c r="Y73" s="26"/>
      <c r="Z73" s="26"/>
      <c r="AA73" s="26"/>
      <c r="AB73" s="26"/>
      <c r="AC73" s="27">
        <f t="shared" si="35"/>
        <v>0</v>
      </c>
      <c r="AD73" s="67"/>
      <c r="AE73" s="68">
        <f t="shared" si="36"/>
        <v>0</v>
      </c>
      <c r="AF73" s="77"/>
      <c r="AG73" s="77"/>
      <c r="AH73" s="77"/>
      <c r="AI73" s="77"/>
      <c r="AJ73" s="78">
        <f t="shared" si="37"/>
        <v>0</v>
      </c>
      <c r="AK73" s="67"/>
      <c r="AL73" s="71">
        <f t="shared" si="28"/>
        <v>0</v>
      </c>
      <c r="AM73" s="36"/>
      <c r="AN73" s="35">
        <f t="shared" si="38"/>
        <v>0</v>
      </c>
      <c r="AO73" s="6">
        <f t="shared" si="39"/>
        <v>0</v>
      </c>
      <c r="AP73" s="6">
        <f t="shared" si="40"/>
        <v>0</v>
      </c>
      <c r="AQ73" s="6">
        <f t="shared" si="41"/>
        <v>0</v>
      </c>
      <c r="AR73" s="6">
        <f t="shared" si="42"/>
        <v>0</v>
      </c>
      <c r="AS73" s="6">
        <f t="shared" si="43"/>
        <v>0</v>
      </c>
      <c r="AT73" s="27">
        <f t="shared" si="44"/>
        <v>0</v>
      </c>
      <c r="AU73" s="6">
        <f t="shared" si="45"/>
        <v>0</v>
      </c>
    </row>
    <row r="74" spans="1:52" x14ac:dyDescent="0.25">
      <c r="A74" s="42"/>
      <c r="B74" s="43"/>
      <c r="C74" s="4" t="s">
        <v>26</v>
      </c>
      <c r="D74" s="77"/>
      <c r="E74" s="77"/>
      <c r="F74" s="77"/>
      <c r="G74" s="77"/>
      <c r="H74" s="78">
        <f t="shared" si="29"/>
        <v>0</v>
      </c>
      <c r="I74" s="67"/>
      <c r="J74" s="68">
        <f t="shared" si="30"/>
        <v>0</v>
      </c>
      <c r="K74" s="26"/>
      <c r="L74" s="26"/>
      <c r="M74" s="26"/>
      <c r="N74" s="26"/>
      <c r="O74" s="27">
        <f t="shared" si="31"/>
        <v>0</v>
      </c>
      <c r="P74" s="67"/>
      <c r="Q74" s="68">
        <f t="shared" si="32"/>
        <v>0</v>
      </c>
      <c r="R74" s="77"/>
      <c r="S74" s="77"/>
      <c r="T74" s="77"/>
      <c r="U74" s="77"/>
      <c r="V74" s="78">
        <f t="shared" si="33"/>
        <v>0</v>
      </c>
      <c r="W74" s="67"/>
      <c r="X74" s="68">
        <f t="shared" si="34"/>
        <v>0</v>
      </c>
      <c r="Y74" s="26"/>
      <c r="Z74" s="26"/>
      <c r="AA74" s="26"/>
      <c r="AB74" s="26"/>
      <c r="AC74" s="27">
        <f t="shared" si="35"/>
        <v>0</v>
      </c>
      <c r="AD74" s="67"/>
      <c r="AE74" s="68">
        <f t="shared" si="36"/>
        <v>0</v>
      </c>
      <c r="AF74" s="77"/>
      <c r="AG74" s="77"/>
      <c r="AH74" s="77"/>
      <c r="AI74" s="77"/>
      <c r="AJ74" s="78">
        <f t="shared" si="37"/>
        <v>0</v>
      </c>
      <c r="AK74" s="67"/>
      <c r="AL74" s="71">
        <f t="shared" si="28"/>
        <v>0</v>
      </c>
      <c r="AM74" s="36"/>
      <c r="AN74" s="35">
        <f t="shared" si="38"/>
        <v>0</v>
      </c>
      <c r="AO74" s="6">
        <f t="shared" si="39"/>
        <v>0</v>
      </c>
      <c r="AP74" s="6">
        <f t="shared" si="40"/>
        <v>0</v>
      </c>
      <c r="AQ74" s="6">
        <f t="shared" si="41"/>
        <v>0</v>
      </c>
      <c r="AR74" s="6">
        <f t="shared" si="42"/>
        <v>0</v>
      </c>
      <c r="AS74" s="6">
        <f t="shared" si="43"/>
        <v>0</v>
      </c>
      <c r="AT74" s="27">
        <f t="shared" si="44"/>
        <v>0</v>
      </c>
      <c r="AU74" s="6">
        <f t="shared" si="45"/>
        <v>0</v>
      </c>
    </row>
    <row r="75" spans="1:52" x14ac:dyDescent="0.25">
      <c r="A75" s="42"/>
      <c r="B75" s="43"/>
      <c r="C75" s="4" t="s">
        <v>26</v>
      </c>
      <c r="D75" s="77"/>
      <c r="E75" s="77"/>
      <c r="F75" s="77"/>
      <c r="G75" s="77"/>
      <c r="H75" s="78">
        <f t="shared" si="29"/>
        <v>0</v>
      </c>
      <c r="I75" s="67"/>
      <c r="J75" s="68">
        <f t="shared" si="30"/>
        <v>0</v>
      </c>
      <c r="K75" s="26"/>
      <c r="L75" s="26"/>
      <c r="M75" s="26"/>
      <c r="N75" s="26"/>
      <c r="O75" s="27">
        <f t="shared" si="31"/>
        <v>0</v>
      </c>
      <c r="P75" s="67"/>
      <c r="Q75" s="68">
        <f t="shared" si="32"/>
        <v>0</v>
      </c>
      <c r="R75" s="77"/>
      <c r="S75" s="77"/>
      <c r="T75" s="77"/>
      <c r="U75" s="77"/>
      <c r="V75" s="78">
        <f t="shared" si="33"/>
        <v>0</v>
      </c>
      <c r="W75" s="67"/>
      <c r="X75" s="68">
        <f t="shared" si="34"/>
        <v>0</v>
      </c>
      <c r="Y75" s="26"/>
      <c r="Z75" s="26"/>
      <c r="AA75" s="26"/>
      <c r="AB75" s="26"/>
      <c r="AC75" s="27">
        <f t="shared" si="35"/>
        <v>0</v>
      </c>
      <c r="AD75" s="67"/>
      <c r="AE75" s="68">
        <f t="shared" si="36"/>
        <v>0</v>
      </c>
      <c r="AF75" s="77"/>
      <c r="AG75" s="77"/>
      <c r="AH75" s="77"/>
      <c r="AI75" s="77"/>
      <c r="AJ75" s="78">
        <f t="shared" si="37"/>
        <v>0</v>
      </c>
      <c r="AK75" s="67"/>
      <c r="AL75" s="71">
        <f t="shared" si="28"/>
        <v>0</v>
      </c>
      <c r="AM75" s="36"/>
      <c r="AN75" s="35">
        <f t="shared" si="38"/>
        <v>0</v>
      </c>
      <c r="AO75" s="6">
        <f t="shared" si="39"/>
        <v>0</v>
      </c>
      <c r="AP75" s="6">
        <f t="shared" si="40"/>
        <v>0</v>
      </c>
      <c r="AQ75" s="6">
        <f t="shared" si="41"/>
        <v>0</v>
      </c>
      <c r="AR75" s="6">
        <f t="shared" si="42"/>
        <v>0</v>
      </c>
      <c r="AS75" s="6">
        <f t="shared" si="43"/>
        <v>0</v>
      </c>
      <c r="AT75" s="27">
        <f t="shared" si="44"/>
        <v>0</v>
      </c>
      <c r="AU75" s="6">
        <f t="shared" si="45"/>
        <v>0</v>
      </c>
    </row>
    <row r="76" spans="1:52" x14ac:dyDescent="0.25">
      <c r="A76" s="42"/>
      <c r="B76" s="43"/>
      <c r="C76" s="4" t="s">
        <v>26</v>
      </c>
      <c r="D76" s="77"/>
      <c r="E76" s="77"/>
      <c r="F76" s="77"/>
      <c r="G76" s="77"/>
      <c r="H76" s="79">
        <f t="shared" si="29"/>
        <v>0</v>
      </c>
      <c r="I76" s="67"/>
      <c r="J76" s="68">
        <f t="shared" si="30"/>
        <v>0</v>
      </c>
      <c r="K76" s="26"/>
      <c r="L76" s="26"/>
      <c r="M76" s="26"/>
      <c r="N76" s="26"/>
      <c r="O76" s="27">
        <f t="shared" si="31"/>
        <v>0</v>
      </c>
      <c r="P76" s="67"/>
      <c r="Q76" s="68">
        <f t="shared" si="32"/>
        <v>0</v>
      </c>
      <c r="R76" s="77"/>
      <c r="S76" s="77"/>
      <c r="T76" s="77"/>
      <c r="U76" s="77"/>
      <c r="V76" s="78">
        <f t="shared" si="33"/>
        <v>0</v>
      </c>
      <c r="W76" s="67"/>
      <c r="X76" s="68">
        <f t="shared" si="34"/>
        <v>0</v>
      </c>
      <c r="Y76" s="26"/>
      <c r="Z76" s="26"/>
      <c r="AA76" s="26"/>
      <c r="AB76" s="26"/>
      <c r="AC76" s="27">
        <f t="shared" si="35"/>
        <v>0</v>
      </c>
      <c r="AD76" s="67"/>
      <c r="AE76" s="68">
        <f t="shared" si="36"/>
        <v>0</v>
      </c>
      <c r="AF76" s="77"/>
      <c r="AG76" s="77"/>
      <c r="AH76" s="77"/>
      <c r="AI76" s="77"/>
      <c r="AJ76" s="78">
        <f t="shared" si="37"/>
        <v>0</v>
      </c>
      <c r="AK76" s="67"/>
      <c r="AL76" s="71">
        <f t="shared" si="28"/>
        <v>0</v>
      </c>
      <c r="AM76" s="36"/>
      <c r="AN76" s="35">
        <f t="shared" si="38"/>
        <v>0</v>
      </c>
      <c r="AO76" s="6">
        <f t="shared" si="39"/>
        <v>0</v>
      </c>
      <c r="AP76" s="6">
        <f t="shared" si="40"/>
        <v>0</v>
      </c>
      <c r="AQ76" s="6">
        <f t="shared" si="41"/>
        <v>0</v>
      </c>
      <c r="AR76" s="6">
        <f t="shared" si="42"/>
        <v>0</v>
      </c>
      <c r="AS76" s="6">
        <f t="shared" si="43"/>
        <v>0</v>
      </c>
      <c r="AT76" s="27">
        <f t="shared" si="44"/>
        <v>0</v>
      </c>
      <c r="AU76" s="6">
        <f t="shared" si="45"/>
        <v>0</v>
      </c>
    </row>
    <row r="77" spans="1:52" x14ac:dyDescent="0.25">
      <c r="A77" s="42"/>
      <c r="B77" s="43"/>
      <c r="C77" s="4" t="s">
        <v>26</v>
      </c>
      <c r="D77" s="77"/>
      <c r="E77" s="77"/>
      <c r="F77" s="77"/>
      <c r="G77" s="77"/>
      <c r="H77" s="79">
        <f t="shared" si="29"/>
        <v>0</v>
      </c>
      <c r="I77" s="67"/>
      <c r="J77" s="68">
        <f t="shared" si="30"/>
        <v>0</v>
      </c>
      <c r="K77" s="26"/>
      <c r="L77" s="26"/>
      <c r="M77" s="26"/>
      <c r="N77" s="26"/>
      <c r="O77" s="27">
        <f t="shared" si="31"/>
        <v>0</v>
      </c>
      <c r="P77" s="67"/>
      <c r="Q77" s="68">
        <f t="shared" si="32"/>
        <v>0</v>
      </c>
      <c r="R77" s="77"/>
      <c r="S77" s="77"/>
      <c r="T77" s="77"/>
      <c r="U77" s="77"/>
      <c r="V77" s="78">
        <f t="shared" si="33"/>
        <v>0</v>
      </c>
      <c r="W77" s="67"/>
      <c r="X77" s="68">
        <f t="shared" si="34"/>
        <v>0</v>
      </c>
      <c r="Y77" s="26"/>
      <c r="Z77" s="26"/>
      <c r="AA77" s="26"/>
      <c r="AB77" s="26"/>
      <c r="AC77" s="27">
        <f t="shared" si="35"/>
        <v>0</v>
      </c>
      <c r="AD77" s="67"/>
      <c r="AE77" s="68">
        <f t="shared" si="36"/>
        <v>0</v>
      </c>
      <c r="AF77" s="77"/>
      <c r="AG77" s="77"/>
      <c r="AH77" s="77"/>
      <c r="AI77" s="77"/>
      <c r="AJ77" s="78">
        <f t="shared" si="37"/>
        <v>0</v>
      </c>
      <c r="AK77" s="67"/>
      <c r="AL77" s="71">
        <f t="shared" si="28"/>
        <v>0</v>
      </c>
      <c r="AM77" s="36"/>
      <c r="AN77" s="35">
        <f t="shared" si="38"/>
        <v>0</v>
      </c>
      <c r="AO77" s="6">
        <f t="shared" si="39"/>
        <v>0</v>
      </c>
      <c r="AP77" s="6">
        <f t="shared" si="40"/>
        <v>0</v>
      </c>
      <c r="AQ77" s="6">
        <f t="shared" si="41"/>
        <v>0</v>
      </c>
      <c r="AR77" s="6">
        <f t="shared" si="42"/>
        <v>0</v>
      </c>
      <c r="AS77" s="6">
        <f t="shared" si="43"/>
        <v>0</v>
      </c>
      <c r="AT77" s="27">
        <f t="shared" si="44"/>
        <v>0</v>
      </c>
      <c r="AU77" s="6">
        <f t="shared" si="45"/>
        <v>0</v>
      </c>
    </row>
    <row r="78" spans="1:52" x14ac:dyDescent="0.25">
      <c r="A78" s="42"/>
      <c r="B78" s="43"/>
      <c r="C78" s="4" t="s">
        <v>26</v>
      </c>
      <c r="D78" s="77"/>
      <c r="E78" s="77"/>
      <c r="F78" s="77"/>
      <c r="G78" s="77"/>
      <c r="H78" s="79">
        <f t="shared" si="29"/>
        <v>0</v>
      </c>
      <c r="I78" s="67"/>
      <c r="J78" s="68">
        <f t="shared" si="30"/>
        <v>0</v>
      </c>
      <c r="K78" s="26"/>
      <c r="L78" s="26"/>
      <c r="M78" s="26"/>
      <c r="N78" s="26"/>
      <c r="O78" s="27">
        <f t="shared" si="31"/>
        <v>0</v>
      </c>
      <c r="P78" s="67"/>
      <c r="Q78" s="68">
        <f t="shared" si="32"/>
        <v>0</v>
      </c>
      <c r="R78" s="77"/>
      <c r="S78" s="77"/>
      <c r="T78" s="77"/>
      <c r="U78" s="77"/>
      <c r="V78" s="78">
        <f t="shared" si="33"/>
        <v>0</v>
      </c>
      <c r="W78" s="67"/>
      <c r="X78" s="68">
        <f t="shared" si="34"/>
        <v>0</v>
      </c>
      <c r="Y78" s="26"/>
      <c r="Z78" s="26"/>
      <c r="AA78" s="26"/>
      <c r="AB78" s="26"/>
      <c r="AC78" s="27">
        <f t="shared" si="35"/>
        <v>0</v>
      </c>
      <c r="AD78" s="67"/>
      <c r="AE78" s="68">
        <f t="shared" si="36"/>
        <v>0</v>
      </c>
      <c r="AF78" s="77"/>
      <c r="AG78" s="77"/>
      <c r="AH78" s="77"/>
      <c r="AI78" s="77"/>
      <c r="AJ78" s="78">
        <f t="shared" si="37"/>
        <v>0</v>
      </c>
      <c r="AK78" s="67"/>
      <c r="AL78" s="71">
        <f t="shared" si="28"/>
        <v>0</v>
      </c>
      <c r="AM78" s="36"/>
      <c r="AN78" s="35">
        <f t="shared" si="38"/>
        <v>0</v>
      </c>
      <c r="AO78" s="6">
        <f t="shared" si="39"/>
        <v>0</v>
      </c>
      <c r="AP78" s="6">
        <f t="shared" si="40"/>
        <v>0</v>
      </c>
      <c r="AQ78" s="6">
        <f t="shared" si="41"/>
        <v>0</v>
      </c>
      <c r="AR78" s="6">
        <f t="shared" si="42"/>
        <v>0</v>
      </c>
      <c r="AS78" s="6">
        <f t="shared" si="43"/>
        <v>0</v>
      </c>
      <c r="AT78" s="27">
        <f t="shared" si="44"/>
        <v>0</v>
      </c>
      <c r="AU78" s="6">
        <f t="shared" si="45"/>
        <v>0</v>
      </c>
    </row>
    <row r="79" spans="1:52" x14ac:dyDescent="0.25">
      <c r="A79" s="42"/>
      <c r="B79" s="43"/>
      <c r="C79" s="4" t="s">
        <v>26</v>
      </c>
      <c r="D79" s="77"/>
      <c r="E79" s="77"/>
      <c r="F79" s="77"/>
      <c r="G79" s="77"/>
      <c r="H79" s="78">
        <f t="shared" si="29"/>
        <v>0</v>
      </c>
      <c r="I79" s="67"/>
      <c r="J79" s="68">
        <f t="shared" si="30"/>
        <v>0</v>
      </c>
      <c r="K79" s="26"/>
      <c r="L79" s="26"/>
      <c r="M79" s="26"/>
      <c r="N79" s="26"/>
      <c r="O79" s="27">
        <f t="shared" si="31"/>
        <v>0</v>
      </c>
      <c r="P79" s="67"/>
      <c r="Q79" s="68">
        <f t="shared" si="32"/>
        <v>0</v>
      </c>
      <c r="R79" s="77"/>
      <c r="S79" s="77"/>
      <c r="T79" s="77"/>
      <c r="U79" s="77"/>
      <c r="V79" s="78">
        <f t="shared" si="33"/>
        <v>0</v>
      </c>
      <c r="W79" s="67"/>
      <c r="X79" s="68">
        <f t="shared" si="34"/>
        <v>0</v>
      </c>
      <c r="Y79" s="26"/>
      <c r="Z79" s="26"/>
      <c r="AA79" s="26"/>
      <c r="AB79" s="26"/>
      <c r="AC79" s="27">
        <f t="shared" si="35"/>
        <v>0</v>
      </c>
      <c r="AD79" s="67"/>
      <c r="AE79" s="68">
        <f t="shared" si="36"/>
        <v>0</v>
      </c>
      <c r="AF79" s="77"/>
      <c r="AG79" s="77"/>
      <c r="AH79" s="77"/>
      <c r="AI79" s="77"/>
      <c r="AJ79" s="78">
        <f t="shared" si="37"/>
        <v>0</v>
      </c>
      <c r="AK79" s="67"/>
      <c r="AL79" s="71">
        <f t="shared" si="28"/>
        <v>0</v>
      </c>
      <c r="AM79" s="36"/>
      <c r="AN79" s="35">
        <f t="shared" si="38"/>
        <v>0</v>
      </c>
      <c r="AO79" s="6">
        <f t="shared" si="39"/>
        <v>0</v>
      </c>
      <c r="AP79" s="6">
        <f t="shared" si="40"/>
        <v>0</v>
      </c>
      <c r="AQ79" s="6">
        <f t="shared" si="41"/>
        <v>0</v>
      </c>
      <c r="AR79" s="6">
        <f t="shared" si="42"/>
        <v>0</v>
      </c>
      <c r="AS79" s="6">
        <f t="shared" si="43"/>
        <v>0</v>
      </c>
      <c r="AT79" s="27">
        <f t="shared" si="44"/>
        <v>0</v>
      </c>
      <c r="AU79" s="6">
        <f t="shared" si="45"/>
        <v>0</v>
      </c>
    </row>
    <row r="80" spans="1:52" x14ac:dyDescent="0.25">
      <c r="A80" s="42"/>
      <c r="B80" s="43"/>
      <c r="C80" s="4" t="s">
        <v>26</v>
      </c>
      <c r="D80" s="77"/>
      <c r="E80" s="77"/>
      <c r="F80" s="77"/>
      <c r="G80" s="77"/>
      <c r="H80" s="78">
        <f t="shared" si="29"/>
        <v>0</v>
      </c>
      <c r="I80" s="67"/>
      <c r="J80" s="68">
        <f t="shared" si="30"/>
        <v>0</v>
      </c>
      <c r="K80" s="26"/>
      <c r="L80" s="26"/>
      <c r="M80" s="26"/>
      <c r="N80" s="26"/>
      <c r="O80" s="27">
        <f t="shared" si="31"/>
        <v>0</v>
      </c>
      <c r="P80" s="67"/>
      <c r="Q80" s="68">
        <f t="shared" si="32"/>
        <v>0</v>
      </c>
      <c r="R80" s="77"/>
      <c r="S80" s="77"/>
      <c r="T80" s="77"/>
      <c r="U80" s="77"/>
      <c r="V80" s="78">
        <f t="shared" si="33"/>
        <v>0</v>
      </c>
      <c r="W80" s="67"/>
      <c r="X80" s="68">
        <f t="shared" si="34"/>
        <v>0</v>
      </c>
      <c r="Y80" s="26"/>
      <c r="Z80" s="26"/>
      <c r="AA80" s="26"/>
      <c r="AB80" s="26"/>
      <c r="AC80" s="27">
        <f t="shared" si="35"/>
        <v>0</v>
      </c>
      <c r="AD80" s="67"/>
      <c r="AE80" s="68">
        <f t="shared" si="36"/>
        <v>0</v>
      </c>
      <c r="AF80" s="77"/>
      <c r="AG80" s="77"/>
      <c r="AH80" s="77"/>
      <c r="AI80" s="77"/>
      <c r="AJ80" s="78">
        <f t="shared" si="37"/>
        <v>0</v>
      </c>
      <c r="AK80" s="67"/>
      <c r="AL80" s="71">
        <f t="shared" si="28"/>
        <v>0</v>
      </c>
      <c r="AM80" s="36"/>
      <c r="AN80" s="35">
        <f t="shared" si="38"/>
        <v>0</v>
      </c>
      <c r="AO80" s="6">
        <f t="shared" si="39"/>
        <v>0</v>
      </c>
      <c r="AP80" s="6">
        <f t="shared" si="40"/>
        <v>0</v>
      </c>
      <c r="AQ80" s="6">
        <f t="shared" si="41"/>
        <v>0</v>
      </c>
      <c r="AR80" s="6">
        <f t="shared" si="42"/>
        <v>0</v>
      </c>
      <c r="AS80" s="6">
        <f t="shared" si="43"/>
        <v>0</v>
      </c>
      <c r="AT80" s="27">
        <f t="shared" si="44"/>
        <v>0</v>
      </c>
      <c r="AU80" s="6">
        <f t="shared" si="45"/>
        <v>0</v>
      </c>
    </row>
    <row r="81" spans="1:47" x14ac:dyDescent="0.25">
      <c r="A81" s="42"/>
      <c r="B81" s="43"/>
      <c r="C81" s="4" t="s">
        <v>26</v>
      </c>
      <c r="D81" s="77"/>
      <c r="E81" s="77"/>
      <c r="F81" s="77"/>
      <c r="G81" s="77"/>
      <c r="H81" s="78">
        <f t="shared" ref="H81:H103" si="46">MIN(40,SUM(D81:G81))</f>
        <v>0</v>
      </c>
      <c r="I81" s="67"/>
      <c r="J81" s="68">
        <f t="shared" ref="J81:J103" si="47">MIN(40,SUM(H81:I81))</f>
        <v>0</v>
      </c>
      <c r="K81" s="26"/>
      <c r="L81" s="26"/>
      <c r="M81" s="26"/>
      <c r="N81" s="26"/>
      <c r="O81" s="27">
        <f t="shared" ref="O81:O103" si="48">MIN(40,SUM(K81:N81))</f>
        <v>0</v>
      </c>
      <c r="P81" s="67"/>
      <c r="Q81" s="68">
        <f t="shared" ref="Q81:Q103" si="49">MIN(40,SUM(O81:P81))</f>
        <v>0</v>
      </c>
      <c r="R81" s="77"/>
      <c r="S81" s="77"/>
      <c r="T81" s="77"/>
      <c r="U81" s="77"/>
      <c r="V81" s="78">
        <f t="shared" ref="V81:V103" si="50">MIN(40,SUM(R81:U81))</f>
        <v>0</v>
      </c>
      <c r="W81" s="67"/>
      <c r="X81" s="68">
        <f t="shared" ref="X81:X103" si="51">MIN(40,SUM(V81:W81))</f>
        <v>0</v>
      </c>
      <c r="Y81" s="26"/>
      <c r="Z81" s="26"/>
      <c r="AA81" s="26"/>
      <c r="AB81" s="26"/>
      <c r="AC81" s="27">
        <f t="shared" ref="AC81:AC103" si="52">MIN(40,SUM(Y81:AB81))</f>
        <v>0</v>
      </c>
      <c r="AD81" s="67"/>
      <c r="AE81" s="68">
        <f t="shared" ref="AE81:AE103" si="53">MIN(40,SUM(AC81:AD81))</f>
        <v>0</v>
      </c>
      <c r="AF81" s="77"/>
      <c r="AG81" s="77"/>
      <c r="AH81" s="77"/>
      <c r="AI81" s="77"/>
      <c r="AJ81" s="78">
        <f t="shared" ref="AJ81:AJ103" si="54">MIN(40,SUM(AF81:AI81))</f>
        <v>0</v>
      </c>
      <c r="AK81" s="67"/>
      <c r="AL81" s="71">
        <f t="shared" ref="AL81:AL103" si="55">MIN(40,SUM(AJ81:AK81))</f>
        <v>0</v>
      </c>
      <c r="AM81" s="36"/>
      <c r="AN81" s="35">
        <f t="shared" ref="AN81:AN103" si="56">SUM(D81+K81+R81+Y81+AF81)</f>
        <v>0</v>
      </c>
      <c r="AO81" s="6">
        <f t="shared" ref="AO81:AO103" si="57">SUM(E81+L81+S81+Z81+AG81)</f>
        <v>0</v>
      </c>
      <c r="AP81" s="6">
        <f t="shared" ref="AP81:AP103" si="58">SUM(F81+M81+T81+AA81+AH81)</f>
        <v>0</v>
      </c>
      <c r="AQ81" s="6">
        <f t="shared" ref="AQ81:AQ103" si="59">SUM(G81+N81+U81+AB81+AI81)</f>
        <v>0</v>
      </c>
      <c r="AR81" s="6">
        <f t="shared" ref="AR81:AR103" si="60">SUM(AJ81+AC81+V81+O81+H81)</f>
        <v>0</v>
      </c>
      <c r="AS81" s="6">
        <f t="shared" ref="AS81:AS103" si="61">SUM(J81+Q81+X81+AE81+AL81)</f>
        <v>0</v>
      </c>
      <c r="AT81" s="27">
        <f t="shared" ref="AT81:AT103" si="62">SUM(AK81+AD81+W81+P81+I81)</f>
        <v>0</v>
      </c>
      <c r="AU81" s="6">
        <f t="shared" ref="AU81:AU103" si="63">SUM(D81+E81+F81+G81+K81+M81+L81+N81+R81+S81+T81+U81+Y81+Z81+AA81+AB81+AF81+AG81+AH81+AI81)</f>
        <v>0</v>
      </c>
    </row>
    <row r="82" spans="1:47" x14ac:dyDescent="0.25">
      <c r="A82" s="42"/>
      <c r="B82" s="43"/>
      <c r="C82" s="4" t="s">
        <v>26</v>
      </c>
      <c r="D82" s="77"/>
      <c r="E82" s="77"/>
      <c r="F82" s="77"/>
      <c r="G82" s="77"/>
      <c r="H82" s="78">
        <f t="shared" si="46"/>
        <v>0</v>
      </c>
      <c r="I82" s="67"/>
      <c r="J82" s="68">
        <f t="shared" si="47"/>
        <v>0</v>
      </c>
      <c r="K82" s="26"/>
      <c r="L82" s="26"/>
      <c r="M82" s="26"/>
      <c r="N82" s="26"/>
      <c r="O82" s="27">
        <f t="shared" si="48"/>
        <v>0</v>
      </c>
      <c r="P82" s="67"/>
      <c r="Q82" s="68">
        <f t="shared" si="49"/>
        <v>0</v>
      </c>
      <c r="R82" s="77"/>
      <c r="S82" s="77"/>
      <c r="T82" s="77"/>
      <c r="U82" s="77"/>
      <c r="V82" s="78">
        <f t="shared" si="50"/>
        <v>0</v>
      </c>
      <c r="W82" s="67"/>
      <c r="X82" s="68">
        <f t="shared" si="51"/>
        <v>0</v>
      </c>
      <c r="Y82" s="26"/>
      <c r="Z82" s="26"/>
      <c r="AA82" s="26"/>
      <c r="AB82" s="26"/>
      <c r="AC82" s="27">
        <f t="shared" si="52"/>
        <v>0</v>
      </c>
      <c r="AD82" s="67"/>
      <c r="AE82" s="68">
        <f t="shared" si="53"/>
        <v>0</v>
      </c>
      <c r="AF82" s="77"/>
      <c r="AG82" s="77"/>
      <c r="AH82" s="77"/>
      <c r="AI82" s="77"/>
      <c r="AJ82" s="78">
        <f t="shared" si="54"/>
        <v>0</v>
      </c>
      <c r="AK82" s="67"/>
      <c r="AL82" s="71">
        <f t="shared" si="55"/>
        <v>0</v>
      </c>
      <c r="AM82" s="36"/>
      <c r="AN82" s="35">
        <f t="shared" si="56"/>
        <v>0</v>
      </c>
      <c r="AO82" s="6">
        <f t="shared" si="57"/>
        <v>0</v>
      </c>
      <c r="AP82" s="6">
        <f t="shared" si="58"/>
        <v>0</v>
      </c>
      <c r="AQ82" s="6">
        <f t="shared" si="59"/>
        <v>0</v>
      </c>
      <c r="AR82" s="6">
        <f t="shared" si="60"/>
        <v>0</v>
      </c>
      <c r="AS82" s="6">
        <f t="shared" si="61"/>
        <v>0</v>
      </c>
      <c r="AT82" s="27">
        <f t="shared" si="62"/>
        <v>0</v>
      </c>
      <c r="AU82" s="6">
        <f t="shared" si="63"/>
        <v>0</v>
      </c>
    </row>
    <row r="83" spans="1:47" x14ac:dyDescent="0.25">
      <c r="A83" s="42"/>
      <c r="B83" s="43"/>
      <c r="C83" s="4" t="s">
        <v>26</v>
      </c>
      <c r="D83" s="77"/>
      <c r="E83" s="77"/>
      <c r="F83" s="77"/>
      <c r="G83" s="77"/>
      <c r="H83" s="78">
        <f t="shared" si="46"/>
        <v>0</v>
      </c>
      <c r="I83" s="67"/>
      <c r="J83" s="68">
        <f t="shared" si="47"/>
        <v>0</v>
      </c>
      <c r="K83" s="26"/>
      <c r="L83" s="26"/>
      <c r="M83" s="26"/>
      <c r="N83" s="26"/>
      <c r="O83" s="27">
        <f t="shared" si="48"/>
        <v>0</v>
      </c>
      <c r="P83" s="67"/>
      <c r="Q83" s="68">
        <f t="shared" si="49"/>
        <v>0</v>
      </c>
      <c r="R83" s="77"/>
      <c r="S83" s="77"/>
      <c r="T83" s="77"/>
      <c r="U83" s="77"/>
      <c r="V83" s="78">
        <f t="shared" si="50"/>
        <v>0</v>
      </c>
      <c r="W83" s="67"/>
      <c r="X83" s="68">
        <f t="shared" si="51"/>
        <v>0</v>
      </c>
      <c r="Y83" s="26"/>
      <c r="Z83" s="26"/>
      <c r="AA83" s="26"/>
      <c r="AB83" s="26"/>
      <c r="AC83" s="27">
        <f t="shared" si="52"/>
        <v>0</v>
      </c>
      <c r="AD83" s="67"/>
      <c r="AE83" s="68">
        <f t="shared" si="53"/>
        <v>0</v>
      </c>
      <c r="AF83" s="77"/>
      <c r="AG83" s="77"/>
      <c r="AH83" s="77"/>
      <c r="AI83" s="77"/>
      <c r="AJ83" s="78">
        <f t="shared" si="54"/>
        <v>0</v>
      </c>
      <c r="AK83" s="67"/>
      <c r="AL83" s="71">
        <f t="shared" si="55"/>
        <v>0</v>
      </c>
      <c r="AM83" s="36"/>
      <c r="AN83" s="35">
        <f t="shared" si="56"/>
        <v>0</v>
      </c>
      <c r="AO83" s="6">
        <f t="shared" si="57"/>
        <v>0</v>
      </c>
      <c r="AP83" s="6">
        <f t="shared" si="58"/>
        <v>0</v>
      </c>
      <c r="AQ83" s="6">
        <f t="shared" si="59"/>
        <v>0</v>
      </c>
      <c r="AR83" s="6">
        <f t="shared" si="60"/>
        <v>0</v>
      </c>
      <c r="AS83" s="6">
        <f t="shared" si="61"/>
        <v>0</v>
      </c>
      <c r="AT83" s="27">
        <f t="shared" si="62"/>
        <v>0</v>
      </c>
      <c r="AU83" s="6">
        <f t="shared" si="63"/>
        <v>0</v>
      </c>
    </row>
    <row r="84" spans="1:47" x14ac:dyDescent="0.25">
      <c r="A84" s="42"/>
      <c r="B84" s="43"/>
      <c r="C84" s="4" t="s">
        <v>26</v>
      </c>
      <c r="D84" s="77"/>
      <c r="E84" s="77"/>
      <c r="F84" s="77"/>
      <c r="G84" s="77"/>
      <c r="H84" s="78">
        <f t="shared" si="46"/>
        <v>0</v>
      </c>
      <c r="I84" s="67"/>
      <c r="J84" s="68">
        <f t="shared" si="47"/>
        <v>0</v>
      </c>
      <c r="K84" s="26"/>
      <c r="L84" s="26"/>
      <c r="M84" s="26"/>
      <c r="N84" s="26"/>
      <c r="O84" s="27">
        <f t="shared" si="48"/>
        <v>0</v>
      </c>
      <c r="P84" s="67"/>
      <c r="Q84" s="68">
        <f t="shared" si="49"/>
        <v>0</v>
      </c>
      <c r="R84" s="77"/>
      <c r="S84" s="77"/>
      <c r="T84" s="77"/>
      <c r="U84" s="77"/>
      <c r="V84" s="78">
        <f t="shared" si="50"/>
        <v>0</v>
      </c>
      <c r="W84" s="67"/>
      <c r="X84" s="68">
        <f t="shared" si="51"/>
        <v>0</v>
      </c>
      <c r="Y84" s="26"/>
      <c r="Z84" s="26"/>
      <c r="AA84" s="26"/>
      <c r="AB84" s="26"/>
      <c r="AC84" s="27">
        <f t="shared" si="52"/>
        <v>0</v>
      </c>
      <c r="AD84" s="67"/>
      <c r="AE84" s="68">
        <f t="shared" si="53"/>
        <v>0</v>
      </c>
      <c r="AF84" s="77"/>
      <c r="AG84" s="77"/>
      <c r="AH84" s="77"/>
      <c r="AI84" s="77"/>
      <c r="AJ84" s="78">
        <f t="shared" si="54"/>
        <v>0</v>
      </c>
      <c r="AK84" s="67"/>
      <c r="AL84" s="71">
        <f t="shared" si="55"/>
        <v>0</v>
      </c>
      <c r="AM84" s="36"/>
      <c r="AN84" s="35">
        <f t="shared" si="56"/>
        <v>0</v>
      </c>
      <c r="AO84" s="6">
        <f t="shared" si="57"/>
        <v>0</v>
      </c>
      <c r="AP84" s="6">
        <f t="shared" si="58"/>
        <v>0</v>
      </c>
      <c r="AQ84" s="6">
        <f t="shared" si="59"/>
        <v>0</v>
      </c>
      <c r="AR84" s="6">
        <f t="shared" si="60"/>
        <v>0</v>
      </c>
      <c r="AS84" s="6">
        <f t="shared" si="61"/>
        <v>0</v>
      </c>
      <c r="AT84" s="27">
        <f t="shared" si="62"/>
        <v>0</v>
      </c>
      <c r="AU84" s="6">
        <f t="shared" si="63"/>
        <v>0</v>
      </c>
    </row>
    <row r="85" spans="1:47" x14ac:dyDescent="0.25">
      <c r="A85" s="42"/>
      <c r="B85" s="43"/>
      <c r="C85" s="4" t="s">
        <v>26</v>
      </c>
      <c r="D85" s="77"/>
      <c r="E85" s="77"/>
      <c r="F85" s="77"/>
      <c r="G85" s="77"/>
      <c r="H85" s="78">
        <f t="shared" si="46"/>
        <v>0</v>
      </c>
      <c r="I85" s="67"/>
      <c r="J85" s="68">
        <f t="shared" si="47"/>
        <v>0</v>
      </c>
      <c r="K85" s="26"/>
      <c r="L85" s="26"/>
      <c r="M85" s="26"/>
      <c r="N85" s="26"/>
      <c r="O85" s="27">
        <f t="shared" si="48"/>
        <v>0</v>
      </c>
      <c r="P85" s="67"/>
      <c r="Q85" s="68">
        <f t="shared" si="49"/>
        <v>0</v>
      </c>
      <c r="R85" s="77"/>
      <c r="S85" s="77"/>
      <c r="T85" s="77"/>
      <c r="U85" s="77"/>
      <c r="V85" s="78">
        <f t="shared" si="50"/>
        <v>0</v>
      </c>
      <c r="W85" s="67"/>
      <c r="X85" s="68">
        <f t="shared" si="51"/>
        <v>0</v>
      </c>
      <c r="Y85" s="26"/>
      <c r="Z85" s="26"/>
      <c r="AA85" s="26"/>
      <c r="AB85" s="26"/>
      <c r="AC85" s="27">
        <f t="shared" si="52"/>
        <v>0</v>
      </c>
      <c r="AD85" s="67"/>
      <c r="AE85" s="68">
        <f t="shared" si="53"/>
        <v>0</v>
      </c>
      <c r="AF85" s="77"/>
      <c r="AG85" s="77"/>
      <c r="AH85" s="77"/>
      <c r="AI85" s="77"/>
      <c r="AJ85" s="78">
        <f t="shared" si="54"/>
        <v>0</v>
      </c>
      <c r="AK85" s="67"/>
      <c r="AL85" s="71">
        <f t="shared" si="55"/>
        <v>0</v>
      </c>
      <c r="AM85" s="36"/>
      <c r="AN85" s="35">
        <f t="shared" si="56"/>
        <v>0</v>
      </c>
      <c r="AO85" s="6">
        <f t="shared" si="57"/>
        <v>0</v>
      </c>
      <c r="AP85" s="6">
        <f t="shared" si="58"/>
        <v>0</v>
      </c>
      <c r="AQ85" s="6">
        <f t="shared" si="59"/>
        <v>0</v>
      </c>
      <c r="AR85" s="6">
        <f t="shared" si="60"/>
        <v>0</v>
      </c>
      <c r="AS85" s="6">
        <f t="shared" si="61"/>
        <v>0</v>
      </c>
      <c r="AT85" s="27">
        <f t="shared" si="62"/>
        <v>0</v>
      </c>
      <c r="AU85" s="6">
        <f t="shared" si="63"/>
        <v>0</v>
      </c>
    </row>
    <row r="86" spans="1:47" x14ac:dyDescent="0.25">
      <c r="A86" s="42"/>
      <c r="B86" s="43"/>
      <c r="C86" s="4" t="s">
        <v>26</v>
      </c>
      <c r="D86" s="77"/>
      <c r="E86" s="77"/>
      <c r="F86" s="77"/>
      <c r="G86" s="77"/>
      <c r="H86" s="78">
        <f t="shared" si="46"/>
        <v>0</v>
      </c>
      <c r="I86" s="67"/>
      <c r="J86" s="68">
        <f t="shared" si="47"/>
        <v>0</v>
      </c>
      <c r="K86" s="26"/>
      <c r="L86" s="26"/>
      <c r="M86" s="26"/>
      <c r="N86" s="26"/>
      <c r="O86" s="27">
        <f t="shared" si="48"/>
        <v>0</v>
      </c>
      <c r="P86" s="67"/>
      <c r="Q86" s="68">
        <f t="shared" si="49"/>
        <v>0</v>
      </c>
      <c r="R86" s="77"/>
      <c r="S86" s="77"/>
      <c r="T86" s="77"/>
      <c r="U86" s="77"/>
      <c r="V86" s="78">
        <f t="shared" si="50"/>
        <v>0</v>
      </c>
      <c r="W86" s="67"/>
      <c r="X86" s="68">
        <f t="shared" si="51"/>
        <v>0</v>
      </c>
      <c r="Y86" s="26"/>
      <c r="Z86" s="26"/>
      <c r="AA86" s="26"/>
      <c r="AB86" s="26"/>
      <c r="AC86" s="27">
        <f t="shared" si="52"/>
        <v>0</v>
      </c>
      <c r="AD86" s="67"/>
      <c r="AE86" s="68">
        <f t="shared" si="53"/>
        <v>0</v>
      </c>
      <c r="AF86" s="77"/>
      <c r="AG86" s="77"/>
      <c r="AH86" s="77"/>
      <c r="AI86" s="77"/>
      <c r="AJ86" s="78">
        <f t="shared" si="54"/>
        <v>0</v>
      </c>
      <c r="AK86" s="67"/>
      <c r="AL86" s="71">
        <f t="shared" si="55"/>
        <v>0</v>
      </c>
      <c r="AM86" s="36"/>
      <c r="AN86" s="35">
        <f t="shared" si="56"/>
        <v>0</v>
      </c>
      <c r="AO86" s="6">
        <f t="shared" si="57"/>
        <v>0</v>
      </c>
      <c r="AP86" s="6">
        <f t="shared" si="58"/>
        <v>0</v>
      </c>
      <c r="AQ86" s="6">
        <f t="shared" si="59"/>
        <v>0</v>
      </c>
      <c r="AR86" s="6">
        <f t="shared" si="60"/>
        <v>0</v>
      </c>
      <c r="AS86" s="6">
        <f t="shared" si="61"/>
        <v>0</v>
      </c>
      <c r="AT86" s="27">
        <f t="shared" si="62"/>
        <v>0</v>
      </c>
      <c r="AU86" s="6">
        <f t="shared" si="63"/>
        <v>0</v>
      </c>
    </row>
    <row r="87" spans="1:47" x14ac:dyDescent="0.25">
      <c r="A87" s="42"/>
      <c r="B87" s="43"/>
      <c r="C87" s="4" t="s">
        <v>26</v>
      </c>
      <c r="D87" s="77"/>
      <c r="E87" s="77"/>
      <c r="F87" s="77"/>
      <c r="G87" s="77"/>
      <c r="H87" s="78">
        <f t="shared" si="46"/>
        <v>0</v>
      </c>
      <c r="I87" s="67"/>
      <c r="J87" s="68">
        <f t="shared" si="47"/>
        <v>0</v>
      </c>
      <c r="K87" s="26"/>
      <c r="L87" s="26"/>
      <c r="M87" s="26"/>
      <c r="N87" s="26"/>
      <c r="O87" s="27">
        <f t="shared" si="48"/>
        <v>0</v>
      </c>
      <c r="P87" s="67"/>
      <c r="Q87" s="68">
        <f t="shared" si="49"/>
        <v>0</v>
      </c>
      <c r="R87" s="77"/>
      <c r="S87" s="77"/>
      <c r="T87" s="77"/>
      <c r="U87" s="77"/>
      <c r="V87" s="78">
        <f t="shared" si="50"/>
        <v>0</v>
      </c>
      <c r="W87" s="67"/>
      <c r="X87" s="68">
        <f t="shared" si="51"/>
        <v>0</v>
      </c>
      <c r="Y87" s="26"/>
      <c r="Z87" s="26"/>
      <c r="AA87" s="26"/>
      <c r="AB87" s="26"/>
      <c r="AC87" s="27">
        <f t="shared" si="52"/>
        <v>0</v>
      </c>
      <c r="AD87" s="67"/>
      <c r="AE87" s="68">
        <f t="shared" si="53"/>
        <v>0</v>
      </c>
      <c r="AF87" s="77"/>
      <c r="AG87" s="77"/>
      <c r="AH87" s="77"/>
      <c r="AI87" s="77"/>
      <c r="AJ87" s="78">
        <f t="shared" si="54"/>
        <v>0</v>
      </c>
      <c r="AK87" s="67"/>
      <c r="AL87" s="71">
        <f t="shared" si="55"/>
        <v>0</v>
      </c>
      <c r="AM87" s="36"/>
      <c r="AN87" s="35">
        <f t="shared" si="56"/>
        <v>0</v>
      </c>
      <c r="AO87" s="6">
        <f t="shared" si="57"/>
        <v>0</v>
      </c>
      <c r="AP87" s="6">
        <f t="shared" si="58"/>
        <v>0</v>
      </c>
      <c r="AQ87" s="6">
        <f t="shared" si="59"/>
        <v>0</v>
      </c>
      <c r="AR87" s="6">
        <f t="shared" si="60"/>
        <v>0</v>
      </c>
      <c r="AS87" s="6">
        <f t="shared" si="61"/>
        <v>0</v>
      </c>
      <c r="AT87" s="27">
        <f t="shared" si="62"/>
        <v>0</v>
      </c>
      <c r="AU87" s="6">
        <f t="shared" si="63"/>
        <v>0</v>
      </c>
    </row>
    <row r="88" spans="1:47" x14ac:dyDescent="0.25">
      <c r="A88" s="42"/>
      <c r="B88" s="43"/>
      <c r="C88" s="4" t="s">
        <v>26</v>
      </c>
      <c r="D88" s="77"/>
      <c r="E88" s="77"/>
      <c r="F88" s="77"/>
      <c r="G88" s="77"/>
      <c r="H88" s="78">
        <f t="shared" si="46"/>
        <v>0</v>
      </c>
      <c r="I88" s="67"/>
      <c r="J88" s="68">
        <f t="shared" si="47"/>
        <v>0</v>
      </c>
      <c r="K88" s="26"/>
      <c r="L88" s="26"/>
      <c r="M88" s="26"/>
      <c r="N88" s="26"/>
      <c r="O88" s="27">
        <f t="shared" si="48"/>
        <v>0</v>
      </c>
      <c r="P88" s="67"/>
      <c r="Q88" s="68">
        <f t="shared" si="49"/>
        <v>0</v>
      </c>
      <c r="R88" s="77"/>
      <c r="S88" s="77"/>
      <c r="T88" s="77"/>
      <c r="U88" s="77"/>
      <c r="V88" s="78">
        <f t="shared" si="50"/>
        <v>0</v>
      </c>
      <c r="W88" s="67"/>
      <c r="X88" s="68">
        <f t="shared" si="51"/>
        <v>0</v>
      </c>
      <c r="Y88" s="26"/>
      <c r="Z88" s="26"/>
      <c r="AA88" s="26"/>
      <c r="AB88" s="26"/>
      <c r="AC88" s="27">
        <f t="shared" si="52"/>
        <v>0</v>
      </c>
      <c r="AD88" s="67"/>
      <c r="AE88" s="68">
        <f t="shared" si="53"/>
        <v>0</v>
      </c>
      <c r="AF88" s="77"/>
      <c r="AG88" s="77"/>
      <c r="AH88" s="77"/>
      <c r="AI88" s="77"/>
      <c r="AJ88" s="78">
        <f t="shared" si="54"/>
        <v>0</v>
      </c>
      <c r="AK88" s="67"/>
      <c r="AL88" s="71">
        <f t="shared" si="55"/>
        <v>0</v>
      </c>
      <c r="AM88" s="36"/>
      <c r="AN88" s="35">
        <f t="shared" si="56"/>
        <v>0</v>
      </c>
      <c r="AO88" s="6">
        <f t="shared" si="57"/>
        <v>0</v>
      </c>
      <c r="AP88" s="6">
        <f t="shared" si="58"/>
        <v>0</v>
      </c>
      <c r="AQ88" s="6">
        <f t="shared" si="59"/>
        <v>0</v>
      </c>
      <c r="AR88" s="6">
        <f t="shared" si="60"/>
        <v>0</v>
      </c>
      <c r="AS88" s="6">
        <f t="shared" si="61"/>
        <v>0</v>
      </c>
      <c r="AT88" s="27">
        <f t="shared" si="62"/>
        <v>0</v>
      </c>
      <c r="AU88" s="6">
        <f t="shared" si="63"/>
        <v>0</v>
      </c>
    </row>
    <row r="89" spans="1:47" x14ac:dyDescent="0.25">
      <c r="A89" s="42"/>
      <c r="B89" s="43"/>
      <c r="C89" s="4" t="s">
        <v>26</v>
      </c>
      <c r="D89" s="77"/>
      <c r="E89" s="77"/>
      <c r="F89" s="77"/>
      <c r="G89" s="77"/>
      <c r="H89" s="78">
        <f t="shared" si="46"/>
        <v>0</v>
      </c>
      <c r="I89" s="67"/>
      <c r="J89" s="68">
        <f t="shared" si="47"/>
        <v>0</v>
      </c>
      <c r="K89" s="26"/>
      <c r="L89" s="26"/>
      <c r="M89" s="26"/>
      <c r="N89" s="26"/>
      <c r="O89" s="27">
        <f t="shared" si="48"/>
        <v>0</v>
      </c>
      <c r="P89" s="67"/>
      <c r="Q89" s="68">
        <f t="shared" si="49"/>
        <v>0</v>
      </c>
      <c r="R89" s="77"/>
      <c r="S89" s="77"/>
      <c r="T89" s="77"/>
      <c r="U89" s="77"/>
      <c r="V89" s="78">
        <f t="shared" si="50"/>
        <v>0</v>
      </c>
      <c r="W89" s="67"/>
      <c r="X89" s="68">
        <f t="shared" si="51"/>
        <v>0</v>
      </c>
      <c r="Y89" s="26"/>
      <c r="Z89" s="26"/>
      <c r="AA89" s="26"/>
      <c r="AB89" s="26"/>
      <c r="AC89" s="27">
        <f t="shared" si="52"/>
        <v>0</v>
      </c>
      <c r="AD89" s="67"/>
      <c r="AE89" s="68">
        <f t="shared" si="53"/>
        <v>0</v>
      </c>
      <c r="AF89" s="77"/>
      <c r="AG89" s="77"/>
      <c r="AH89" s="77"/>
      <c r="AI89" s="77"/>
      <c r="AJ89" s="78">
        <f t="shared" si="54"/>
        <v>0</v>
      </c>
      <c r="AK89" s="67"/>
      <c r="AL89" s="71">
        <f t="shared" si="55"/>
        <v>0</v>
      </c>
      <c r="AM89" s="36"/>
      <c r="AN89" s="35">
        <f t="shared" si="56"/>
        <v>0</v>
      </c>
      <c r="AO89" s="6">
        <f t="shared" si="57"/>
        <v>0</v>
      </c>
      <c r="AP89" s="6">
        <f t="shared" si="58"/>
        <v>0</v>
      </c>
      <c r="AQ89" s="6">
        <f t="shared" si="59"/>
        <v>0</v>
      </c>
      <c r="AR89" s="6">
        <f t="shared" si="60"/>
        <v>0</v>
      </c>
      <c r="AS89" s="6">
        <f t="shared" si="61"/>
        <v>0</v>
      </c>
      <c r="AT89" s="27">
        <f t="shared" si="62"/>
        <v>0</v>
      </c>
      <c r="AU89" s="6">
        <f t="shared" si="63"/>
        <v>0</v>
      </c>
    </row>
    <row r="90" spans="1:47" x14ac:dyDescent="0.25">
      <c r="A90" s="42"/>
      <c r="B90" s="43"/>
      <c r="C90" s="4" t="s">
        <v>26</v>
      </c>
      <c r="D90" s="77"/>
      <c r="E90" s="77"/>
      <c r="F90" s="77"/>
      <c r="G90" s="77"/>
      <c r="H90" s="78">
        <f t="shared" si="46"/>
        <v>0</v>
      </c>
      <c r="I90" s="67"/>
      <c r="J90" s="68">
        <f t="shared" si="47"/>
        <v>0</v>
      </c>
      <c r="K90" s="26"/>
      <c r="L90" s="26"/>
      <c r="M90" s="26"/>
      <c r="N90" s="26"/>
      <c r="O90" s="27">
        <f t="shared" si="48"/>
        <v>0</v>
      </c>
      <c r="P90" s="67"/>
      <c r="Q90" s="68">
        <f t="shared" si="49"/>
        <v>0</v>
      </c>
      <c r="R90" s="77"/>
      <c r="S90" s="77"/>
      <c r="T90" s="77"/>
      <c r="U90" s="77"/>
      <c r="V90" s="78">
        <f t="shared" si="50"/>
        <v>0</v>
      </c>
      <c r="W90" s="67"/>
      <c r="X90" s="68">
        <f t="shared" si="51"/>
        <v>0</v>
      </c>
      <c r="Y90" s="26"/>
      <c r="Z90" s="26"/>
      <c r="AA90" s="26"/>
      <c r="AB90" s="26"/>
      <c r="AC90" s="27">
        <f t="shared" si="52"/>
        <v>0</v>
      </c>
      <c r="AD90" s="67"/>
      <c r="AE90" s="68">
        <f t="shared" si="53"/>
        <v>0</v>
      </c>
      <c r="AF90" s="77"/>
      <c r="AG90" s="77"/>
      <c r="AH90" s="77"/>
      <c r="AI90" s="77"/>
      <c r="AJ90" s="78">
        <f t="shared" si="54"/>
        <v>0</v>
      </c>
      <c r="AK90" s="67"/>
      <c r="AL90" s="71">
        <f t="shared" si="55"/>
        <v>0</v>
      </c>
      <c r="AM90" s="36"/>
      <c r="AN90" s="35">
        <f t="shared" si="56"/>
        <v>0</v>
      </c>
      <c r="AO90" s="6">
        <f t="shared" si="57"/>
        <v>0</v>
      </c>
      <c r="AP90" s="6">
        <f t="shared" si="58"/>
        <v>0</v>
      </c>
      <c r="AQ90" s="6">
        <f t="shared" si="59"/>
        <v>0</v>
      </c>
      <c r="AR90" s="6">
        <f t="shared" si="60"/>
        <v>0</v>
      </c>
      <c r="AS90" s="6">
        <f t="shared" si="61"/>
        <v>0</v>
      </c>
      <c r="AT90" s="27">
        <f t="shared" si="62"/>
        <v>0</v>
      </c>
      <c r="AU90" s="6">
        <f t="shared" si="63"/>
        <v>0</v>
      </c>
    </row>
    <row r="91" spans="1:47" x14ac:dyDescent="0.25">
      <c r="A91" s="42"/>
      <c r="B91" s="43"/>
      <c r="C91" s="4" t="s">
        <v>26</v>
      </c>
      <c r="D91" s="77"/>
      <c r="E91" s="77"/>
      <c r="F91" s="77"/>
      <c r="G91" s="77"/>
      <c r="H91" s="78">
        <f t="shared" si="46"/>
        <v>0</v>
      </c>
      <c r="I91" s="67"/>
      <c r="J91" s="68">
        <f t="shared" si="47"/>
        <v>0</v>
      </c>
      <c r="K91" s="26"/>
      <c r="L91" s="26"/>
      <c r="M91" s="26"/>
      <c r="N91" s="26"/>
      <c r="O91" s="27">
        <f t="shared" si="48"/>
        <v>0</v>
      </c>
      <c r="P91" s="67"/>
      <c r="Q91" s="68">
        <f t="shared" si="49"/>
        <v>0</v>
      </c>
      <c r="R91" s="77"/>
      <c r="S91" s="77"/>
      <c r="T91" s="77"/>
      <c r="U91" s="77"/>
      <c r="V91" s="78">
        <f t="shared" si="50"/>
        <v>0</v>
      </c>
      <c r="W91" s="67"/>
      <c r="X91" s="68">
        <f t="shared" si="51"/>
        <v>0</v>
      </c>
      <c r="Y91" s="26"/>
      <c r="Z91" s="26"/>
      <c r="AA91" s="26"/>
      <c r="AB91" s="26"/>
      <c r="AC91" s="27">
        <f t="shared" si="52"/>
        <v>0</v>
      </c>
      <c r="AD91" s="67"/>
      <c r="AE91" s="68">
        <f t="shared" si="53"/>
        <v>0</v>
      </c>
      <c r="AF91" s="77"/>
      <c r="AG91" s="77"/>
      <c r="AH91" s="77"/>
      <c r="AI91" s="77"/>
      <c r="AJ91" s="78">
        <f t="shared" si="54"/>
        <v>0</v>
      </c>
      <c r="AK91" s="67"/>
      <c r="AL91" s="71">
        <f t="shared" si="55"/>
        <v>0</v>
      </c>
      <c r="AM91" s="36"/>
      <c r="AN91" s="35">
        <f t="shared" si="56"/>
        <v>0</v>
      </c>
      <c r="AO91" s="6">
        <f t="shared" si="57"/>
        <v>0</v>
      </c>
      <c r="AP91" s="6">
        <f t="shared" si="58"/>
        <v>0</v>
      </c>
      <c r="AQ91" s="6">
        <f t="shared" si="59"/>
        <v>0</v>
      </c>
      <c r="AR91" s="6">
        <f t="shared" si="60"/>
        <v>0</v>
      </c>
      <c r="AS91" s="6">
        <f t="shared" si="61"/>
        <v>0</v>
      </c>
      <c r="AT91" s="27">
        <f t="shared" si="62"/>
        <v>0</v>
      </c>
      <c r="AU91" s="6">
        <f t="shared" si="63"/>
        <v>0</v>
      </c>
    </row>
    <row r="92" spans="1:47" x14ac:dyDescent="0.25">
      <c r="A92" s="42"/>
      <c r="B92" s="43"/>
      <c r="C92" s="4" t="s">
        <v>26</v>
      </c>
      <c r="D92" s="77"/>
      <c r="E92" s="77"/>
      <c r="F92" s="77"/>
      <c r="G92" s="77"/>
      <c r="H92" s="78">
        <f t="shared" si="46"/>
        <v>0</v>
      </c>
      <c r="I92" s="67"/>
      <c r="J92" s="68">
        <f t="shared" si="47"/>
        <v>0</v>
      </c>
      <c r="K92" s="26"/>
      <c r="L92" s="26"/>
      <c r="M92" s="26"/>
      <c r="N92" s="26"/>
      <c r="O92" s="27">
        <f t="shared" si="48"/>
        <v>0</v>
      </c>
      <c r="P92" s="67"/>
      <c r="Q92" s="68">
        <f t="shared" si="49"/>
        <v>0</v>
      </c>
      <c r="R92" s="77"/>
      <c r="S92" s="77"/>
      <c r="T92" s="77"/>
      <c r="U92" s="77"/>
      <c r="V92" s="78">
        <f t="shared" si="50"/>
        <v>0</v>
      </c>
      <c r="W92" s="67"/>
      <c r="X92" s="68">
        <f t="shared" si="51"/>
        <v>0</v>
      </c>
      <c r="Y92" s="26"/>
      <c r="Z92" s="26"/>
      <c r="AA92" s="26"/>
      <c r="AB92" s="26"/>
      <c r="AC92" s="27">
        <f t="shared" si="52"/>
        <v>0</v>
      </c>
      <c r="AD92" s="67"/>
      <c r="AE92" s="68">
        <f t="shared" si="53"/>
        <v>0</v>
      </c>
      <c r="AF92" s="77"/>
      <c r="AG92" s="77"/>
      <c r="AH92" s="77"/>
      <c r="AI92" s="77"/>
      <c r="AJ92" s="78">
        <f t="shared" si="54"/>
        <v>0</v>
      </c>
      <c r="AK92" s="67"/>
      <c r="AL92" s="71">
        <f t="shared" si="55"/>
        <v>0</v>
      </c>
      <c r="AM92" s="36"/>
      <c r="AN92" s="35">
        <f t="shared" si="56"/>
        <v>0</v>
      </c>
      <c r="AO92" s="6">
        <f t="shared" si="57"/>
        <v>0</v>
      </c>
      <c r="AP92" s="6">
        <f t="shared" si="58"/>
        <v>0</v>
      </c>
      <c r="AQ92" s="6">
        <f t="shared" si="59"/>
        <v>0</v>
      </c>
      <c r="AR92" s="6">
        <f t="shared" si="60"/>
        <v>0</v>
      </c>
      <c r="AS92" s="6">
        <f t="shared" si="61"/>
        <v>0</v>
      </c>
      <c r="AT92" s="27">
        <f t="shared" si="62"/>
        <v>0</v>
      </c>
      <c r="AU92" s="6">
        <f t="shared" si="63"/>
        <v>0</v>
      </c>
    </row>
    <row r="93" spans="1:47" x14ac:dyDescent="0.25">
      <c r="A93" s="42"/>
      <c r="B93" s="43"/>
      <c r="C93" s="4" t="s">
        <v>26</v>
      </c>
      <c r="D93" s="77"/>
      <c r="E93" s="77"/>
      <c r="F93" s="77"/>
      <c r="G93" s="77"/>
      <c r="H93" s="78">
        <f t="shared" si="46"/>
        <v>0</v>
      </c>
      <c r="I93" s="67"/>
      <c r="J93" s="68">
        <f t="shared" si="47"/>
        <v>0</v>
      </c>
      <c r="K93" s="26"/>
      <c r="L93" s="26"/>
      <c r="M93" s="26"/>
      <c r="N93" s="26"/>
      <c r="O93" s="27">
        <f t="shared" si="48"/>
        <v>0</v>
      </c>
      <c r="P93" s="67"/>
      <c r="Q93" s="68">
        <f t="shared" si="49"/>
        <v>0</v>
      </c>
      <c r="R93" s="77"/>
      <c r="S93" s="77"/>
      <c r="T93" s="77"/>
      <c r="U93" s="77"/>
      <c r="V93" s="78">
        <f t="shared" si="50"/>
        <v>0</v>
      </c>
      <c r="W93" s="67"/>
      <c r="X93" s="68">
        <f t="shared" si="51"/>
        <v>0</v>
      </c>
      <c r="Y93" s="26"/>
      <c r="Z93" s="26"/>
      <c r="AA93" s="26"/>
      <c r="AB93" s="26"/>
      <c r="AC93" s="27">
        <f t="shared" si="52"/>
        <v>0</v>
      </c>
      <c r="AD93" s="67"/>
      <c r="AE93" s="68">
        <f t="shared" si="53"/>
        <v>0</v>
      </c>
      <c r="AF93" s="77"/>
      <c r="AG93" s="77"/>
      <c r="AH93" s="77"/>
      <c r="AI93" s="77"/>
      <c r="AJ93" s="78">
        <f t="shared" si="54"/>
        <v>0</v>
      </c>
      <c r="AK93" s="67"/>
      <c r="AL93" s="71">
        <f t="shared" si="55"/>
        <v>0</v>
      </c>
      <c r="AM93" s="36"/>
      <c r="AN93" s="35">
        <f t="shared" si="56"/>
        <v>0</v>
      </c>
      <c r="AO93" s="6">
        <f t="shared" si="57"/>
        <v>0</v>
      </c>
      <c r="AP93" s="6">
        <f t="shared" si="58"/>
        <v>0</v>
      </c>
      <c r="AQ93" s="6">
        <f t="shared" si="59"/>
        <v>0</v>
      </c>
      <c r="AR93" s="6">
        <f t="shared" si="60"/>
        <v>0</v>
      </c>
      <c r="AS93" s="6">
        <f t="shared" si="61"/>
        <v>0</v>
      </c>
      <c r="AT93" s="27">
        <f t="shared" si="62"/>
        <v>0</v>
      </c>
      <c r="AU93" s="6">
        <f t="shared" si="63"/>
        <v>0</v>
      </c>
    </row>
    <row r="94" spans="1:47" x14ac:dyDescent="0.25">
      <c r="A94" s="42"/>
      <c r="B94" s="43"/>
      <c r="C94" s="4" t="s">
        <v>26</v>
      </c>
      <c r="D94" s="77"/>
      <c r="E94" s="77"/>
      <c r="F94" s="77"/>
      <c r="G94" s="77"/>
      <c r="H94" s="78">
        <f t="shared" si="46"/>
        <v>0</v>
      </c>
      <c r="I94" s="67"/>
      <c r="J94" s="68">
        <f t="shared" si="47"/>
        <v>0</v>
      </c>
      <c r="K94" s="26"/>
      <c r="L94" s="26"/>
      <c r="M94" s="26"/>
      <c r="N94" s="26"/>
      <c r="O94" s="27">
        <f t="shared" si="48"/>
        <v>0</v>
      </c>
      <c r="P94" s="67"/>
      <c r="Q94" s="68">
        <f t="shared" si="49"/>
        <v>0</v>
      </c>
      <c r="R94" s="77"/>
      <c r="S94" s="77"/>
      <c r="T94" s="77"/>
      <c r="U94" s="77"/>
      <c r="V94" s="78">
        <f t="shared" si="50"/>
        <v>0</v>
      </c>
      <c r="W94" s="67"/>
      <c r="X94" s="68">
        <f t="shared" si="51"/>
        <v>0</v>
      </c>
      <c r="Y94" s="26"/>
      <c r="Z94" s="26"/>
      <c r="AA94" s="26"/>
      <c r="AB94" s="26"/>
      <c r="AC94" s="27">
        <f t="shared" si="52"/>
        <v>0</v>
      </c>
      <c r="AD94" s="67"/>
      <c r="AE94" s="68">
        <f t="shared" si="53"/>
        <v>0</v>
      </c>
      <c r="AF94" s="77"/>
      <c r="AG94" s="77"/>
      <c r="AH94" s="77"/>
      <c r="AI94" s="77"/>
      <c r="AJ94" s="78">
        <f t="shared" si="54"/>
        <v>0</v>
      </c>
      <c r="AK94" s="67"/>
      <c r="AL94" s="71">
        <f t="shared" si="55"/>
        <v>0</v>
      </c>
      <c r="AM94" s="36"/>
      <c r="AN94" s="35">
        <f t="shared" si="56"/>
        <v>0</v>
      </c>
      <c r="AO94" s="6">
        <f t="shared" si="57"/>
        <v>0</v>
      </c>
      <c r="AP94" s="6">
        <f t="shared" si="58"/>
        <v>0</v>
      </c>
      <c r="AQ94" s="6">
        <f t="shared" si="59"/>
        <v>0</v>
      </c>
      <c r="AR94" s="6">
        <f t="shared" si="60"/>
        <v>0</v>
      </c>
      <c r="AS94" s="6">
        <f t="shared" si="61"/>
        <v>0</v>
      </c>
      <c r="AT94" s="27">
        <f t="shared" si="62"/>
        <v>0</v>
      </c>
      <c r="AU94" s="6">
        <f t="shared" si="63"/>
        <v>0</v>
      </c>
    </row>
    <row r="95" spans="1:47" x14ac:dyDescent="0.25">
      <c r="A95" s="42"/>
      <c r="B95" s="43"/>
      <c r="C95" s="4" t="s">
        <v>26</v>
      </c>
      <c r="D95" s="77"/>
      <c r="E95" s="77"/>
      <c r="F95" s="77"/>
      <c r="G95" s="77"/>
      <c r="H95" s="78">
        <f t="shared" si="46"/>
        <v>0</v>
      </c>
      <c r="I95" s="67"/>
      <c r="J95" s="68">
        <f t="shared" si="47"/>
        <v>0</v>
      </c>
      <c r="K95" s="26"/>
      <c r="L95" s="26"/>
      <c r="M95" s="26"/>
      <c r="N95" s="26"/>
      <c r="O95" s="27">
        <f t="shared" si="48"/>
        <v>0</v>
      </c>
      <c r="P95" s="67"/>
      <c r="Q95" s="68">
        <f t="shared" si="49"/>
        <v>0</v>
      </c>
      <c r="R95" s="77"/>
      <c r="S95" s="77"/>
      <c r="T95" s="77"/>
      <c r="U95" s="77"/>
      <c r="V95" s="78">
        <f t="shared" si="50"/>
        <v>0</v>
      </c>
      <c r="W95" s="67"/>
      <c r="X95" s="68">
        <f t="shared" si="51"/>
        <v>0</v>
      </c>
      <c r="Y95" s="26"/>
      <c r="Z95" s="26"/>
      <c r="AA95" s="26"/>
      <c r="AB95" s="26"/>
      <c r="AC95" s="27">
        <f t="shared" si="52"/>
        <v>0</v>
      </c>
      <c r="AD95" s="67"/>
      <c r="AE95" s="68">
        <f t="shared" si="53"/>
        <v>0</v>
      </c>
      <c r="AF95" s="77"/>
      <c r="AG95" s="77"/>
      <c r="AH95" s="77"/>
      <c r="AI95" s="77"/>
      <c r="AJ95" s="78">
        <f t="shared" si="54"/>
        <v>0</v>
      </c>
      <c r="AK95" s="67"/>
      <c r="AL95" s="71">
        <f t="shared" si="55"/>
        <v>0</v>
      </c>
      <c r="AM95" s="36"/>
      <c r="AN95" s="35">
        <f t="shared" si="56"/>
        <v>0</v>
      </c>
      <c r="AO95" s="6">
        <f t="shared" si="57"/>
        <v>0</v>
      </c>
      <c r="AP95" s="6">
        <f t="shared" si="58"/>
        <v>0</v>
      </c>
      <c r="AQ95" s="6">
        <f t="shared" si="59"/>
        <v>0</v>
      </c>
      <c r="AR95" s="6">
        <f t="shared" si="60"/>
        <v>0</v>
      </c>
      <c r="AS95" s="6">
        <f t="shared" si="61"/>
        <v>0</v>
      </c>
      <c r="AT95" s="27">
        <f t="shared" si="62"/>
        <v>0</v>
      </c>
      <c r="AU95" s="6">
        <f t="shared" si="63"/>
        <v>0</v>
      </c>
    </row>
    <row r="96" spans="1:47" x14ac:dyDescent="0.25">
      <c r="A96" s="42"/>
      <c r="B96" s="43"/>
      <c r="C96" s="4" t="s">
        <v>26</v>
      </c>
      <c r="D96" s="77"/>
      <c r="E96" s="77"/>
      <c r="F96" s="77"/>
      <c r="G96" s="77"/>
      <c r="H96" s="78">
        <f t="shared" si="46"/>
        <v>0</v>
      </c>
      <c r="I96" s="67"/>
      <c r="J96" s="68">
        <f t="shared" si="47"/>
        <v>0</v>
      </c>
      <c r="K96" s="26"/>
      <c r="L96" s="26"/>
      <c r="M96" s="26"/>
      <c r="N96" s="26"/>
      <c r="O96" s="27">
        <f t="shared" si="48"/>
        <v>0</v>
      </c>
      <c r="P96" s="67"/>
      <c r="Q96" s="68">
        <f t="shared" si="49"/>
        <v>0</v>
      </c>
      <c r="R96" s="77"/>
      <c r="S96" s="77"/>
      <c r="T96" s="77"/>
      <c r="U96" s="77"/>
      <c r="V96" s="78">
        <f t="shared" si="50"/>
        <v>0</v>
      </c>
      <c r="W96" s="67"/>
      <c r="X96" s="68">
        <f t="shared" si="51"/>
        <v>0</v>
      </c>
      <c r="Y96" s="26"/>
      <c r="Z96" s="26"/>
      <c r="AA96" s="26"/>
      <c r="AB96" s="26"/>
      <c r="AC96" s="27">
        <f t="shared" si="52"/>
        <v>0</v>
      </c>
      <c r="AD96" s="67"/>
      <c r="AE96" s="68">
        <f t="shared" si="53"/>
        <v>0</v>
      </c>
      <c r="AF96" s="77"/>
      <c r="AG96" s="77"/>
      <c r="AH96" s="77"/>
      <c r="AI96" s="77"/>
      <c r="AJ96" s="78">
        <f t="shared" si="54"/>
        <v>0</v>
      </c>
      <c r="AK96" s="67"/>
      <c r="AL96" s="71">
        <f t="shared" si="55"/>
        <v>0</v>
      </c>
      <c r="AM96" s="36"/>
      <c r="AN96" s="35">
        <f t="shared" si="56"/>
        <v>0</v>
      </c>
      <c r="AO96" s="6">
        <f t="shared" si="57"/>
        <v>0</v>
      </c>
      <c r="AP96" s="6">
        <f t="shared" si="58"/>
        <v>0</v>
      </c>
      <c r="AQ96" s="6">
        <f t="shared" si="59"/>
        <v>0</v>
      </c>
      <c r="AR96" s="6">
        <f t="shared" si="60"/>
        <v>0</v>
      </c>
      <c r="AS96" s="6">
        <f t="shared" si="61"/>
        <v>0</v>
      </c>
      <c r="AT96" s="27">
        <f t="shared" si="62"/>
        <v>0</v>
      </c>
      <c r="AU96" s="6">
        <f t="shared" si="63"/>
        <v>0</v>
      </c>
    </row>
    <row r="97" spans="1:47" x14ac:dyDescent="0.25">
      <c r="A97" s="42"/>
      <c r="B97" s="43"/>
      <c r="C97" s="4" t="s">
        <v>26</v>
      </c>
      <c r="D97" s="77"/>
      <c r="E97" s="77"/>
      <c r="F97" s="77"/>
      <c r="G97" s="77"/>
      <c r="H97" s="78">
        <f t="shared" si="46"/>
        <v>0</v>
      </c>
      <c r="I97" s="67"/>
      <c r="J97" s="68">
        <f t="shared" si="47"/>
        <v>0</v>
      </c>
      <c r="K97" s="26"/>
      <c r="L97" s="26"/>
      <c r="M97" s="26"/>
      <c r="N97" s="26"/>
      <c r="O97" s="27">
        <f t="shared" si="48"/>
        <v>0</v>
      </c>
      <c r="P97" s="67"/>
      <c r="Q97" s="68">
        <f t="shared" si="49"/>
        <v>0</v>
      </c>
      <c r="R97" s="77"/>
      <c r="S97" s="77"/>
      <c r="T97" s="77"/>
      <c r="U97" s="77"/>
      <c r="V97" s="78">
        <f t="shared" si="50"/>
        <v>0</v>
      </c>
      <c r="W97" s="67"/>
      <c r="X97" s="68">
        <f t="shared" si="51"/>
        <v>0</v>
      </c>
      <c r="Y97" s="26"/>
      <c r="Z97" s="26"/>
      <c r="AA97" s="26"/>
      <c r="AB97" s="26"/>
      <c r="AC97" s="27">
        <f t="shared" si="52"/>
        <v>0</v>
      </c>
      <c r="AD97" s="67"/>
      <c r="AE97" s="68">
        <f t="shared" si="53"/>
        <v>0</v>
      </c>
      <c r="AF97" s="77"/>
      <c r="AG97" s="77"/>
      <c r="AH97" s="77"/>
      <c r="AI97" s="77"/>
      <c r="AJ97" s="78">
        <f t="shared" si="54"/>
        <v>0</v>
      </c>
      <c r="AK97" s="67"/>
      <c r="AL97" s="71">
        <f t="shared" si="55"/>
        <v>0</v>
      </c>
      <c r="AM97" s="36"/>
      <c r="AN97" s="35">
        <f t="shared" si="56"/>
        <v>0</v>
      </c>
      <c r="AO97" s="6">
        <f t="shared" si="57"/>
        <v>0</v>
      </c>
      <c r="AP97" s="6">
        <f t="shared" si="58"/>
        <v>0</v>
      </c>
      <c r="AQ97" s="6">
        <f t="shared" si="59"/>
        <v>0</v>
      </c>
      <c r="AR97" s="6">
        <f t="shared" si="60"/>
        <v>0</v>
      </c>
      <c r="AS97" s="6">
        <f t="shared" si="61"/>
        <v>0</v>
      </c>
      <c r="AT97" s="27">
        <f t="shared" si="62"/>
        <v>0</v>
      </c>
      <c r="AU97" s="6">
        <f t="shared" si="63"/>
        <v>0</v>
      </c>
    </row>
    <row r="98" spans="1:47" x14ac:dyDescent="0.25">
      <c r="A98" s="42"/>
      <c r="B98" s="43"/>
      <c r="C98" s="4" t="s">
        <v>26</v>
      </c>
      <c r="D98" s="77"/>
      <c r="E98" s="77"/>
      <c r="F98" s="77"/>
      <c r="G98" s="77"/>
      <c r="H98" s="78">
        <f t="shared" si="46"/>
        <v>0</v>
      </c>
      <c r="I98" s="67"/>
      <c r="J98" s="68">
        <f t="shared" si="47"/>
        <v>0</v>
      </c>
      <c r="K98" s="26"/>
      <c r="L98" s="26"/>
      <c r="M98" s="26"/>
      <c r="N98" s="26"/>
      <c r="O98" s="27">
        <f t="shared" si="48"/>
        <v>0</v>
      </c>
      <c r="P98" s="67"/>
      <c r="Q98" s="68">
        <f t="shared" si="49"/>
        <v>0</v>
      </c>
      <c r="R98" s="77"/>
      <c r="S98" s="77"/>
      <c r="T98" s="77"/>
      <c r="U98" s="77"/>
      <c r="V98" s="78">
        <f t="shared" si="50"/>
        <v>0</v>
      </c>
      <c r="W98" s="67"/>
      <c r="X98" s="68">
        <f t="shared" si="51"/>
        <v>0</v>
      </c>
      <c r="Y98" s="26"/>
      <c r="Z98" s="26"/>
      <c r="AA98" s="26"/>
      <c r="AB98" s="26"/>
      <c r="AC98" s="27">
        <f t="shared" si="52"/>
        <v>0</v>
      </c>
      <c r="AD98" s="67"/>
      <c r="AE98" s="68">
        <f t="shared" si="53"/>
        <v>0</v>
      </c>
      <c r="AF98" s="77"/>
      <c r="AG98" s="77"/>
      <c r="AH98" s="77"/>
      <c r="AI98" s="77"/>
      <c r="AJ98" s="78">
        <f t="shared" si="54"/>
        <v>0</v>
      </c>
      <c r="AK98" s="67"/>
      <c r="AL98" s="71">
        <f t="shared" si="55"/>
        <v>0</v>
      </c>
      <c r="AM98" s="36"/>
      <c r="AN98" s="35">
        <f t="shared" si="56"/>
        <v>0</v>
      </c>
      <c r="AO98" s="6">
        <f t="shared" si="57"/>
        <v>0</v>
      </c>
      <c r="AP98" s="6">
        <f t="shared" si="58"/>
        <v>0</v>
      </c>
      <c r="AQ98" s="6">
        <f t="shared" si="59"/>
        <v>0</v>
      </c>
      <c r="AR98" s="6">
        <f t="shared" si="60"/>
        <v>0</v>
      </c>
      <c r="AS98" s="6">
        <f t="shared" si="61"/>
        <v>0</v>
      </c>
      <c r="AT98" s="27">
        <f t="shared" si="62"/>
        <v>0</v>
      </c>
      <c r="AU98" s="6">
        <f t="shared" si="63"/>
        <v>0</v>
      </c>
    </row>
    <row r="99" spans="1:47" x14ac:dyDescent="0.25">
      <c r="A99" s="42"/>
      <c r="B99" s="43"/>
      <c r="C99" s="4" t="s">
        <v>26</v>
      </c>
      <c r="D99" s="77"/>
      <c r="E99" s="77"/>
      <c r="F99" s="77"/>
      <c r="G99" s="77"/>
      <c r="H99" s="78">
        <f t="shared" si="46"/>
        <v>0</v>
      </c>
      <c r="I99" s="67"/>
      <c r="J99" s="68">
        <f t="shared" si="47"/>
        <v>0</v>
      </c>
      <c r="K99" s="26"/>
      <c r="L99" s="26"/>
      <c r="M99" s="26"/>
      <c r="N99" s="26"/>
      <c r="O99" s="27">
        <f t="shared" si="48"/>
        <v>0</v>
      </c>
      <c r="P99" s="67"/>
      <c r="Q99" s="68">
        <f t="shared" si="49"/>
        <v>0</v>
      </c>
      <c r="R99" s="77"/>
      <c r="S99" s="77"/>
      <c r="T99" s="77"/>
      <c r="U99" s="77"/>
      <c r="V99" s="78">
        <f t="shared" si="50"/>
        <v>0</v>
      </c>
      <c r="W99" s="67"/>
      <c r="X99" s="68">
        <f t="shared" si="51"/>
        <v>0</v>
      </c>
      <c r="Y99" s="26"/>
      <c r="Z99" s="26"/>
      <c r="AA99" s="26"/>
      <c r="AB99" s="26"/>
      <c r="AC99" s="27">
        <f t="shared" si="52"/>
        <v>0</v>
      </c>
      <c r="AD99" s="67"/>
      <c r="AE99" s="68">
        <f t="shared" si="53"/>
        <v>0</v>
      </c>
      <c r="AF99" s="77"/>
      <c r="AG99" s="77"/>
      <c r="AH99" s="77"/>
      <c r="AI99" s="77"/>
      <c r="AJ99" s="78">
        <f t="shared" si="54"/>
        <v>0</v>
      </c>
      <c r="AK99" s="67"/>
      <c r="AL99" s="71">
        <f t="shared" si="55"/>
        <v>0</v>
      </c>
      <c r="AM99" s="36"/>
      <c r="AN99" s="35">
        <f t="shared" si="56"/>
        <v>0</v>
      </c>
      <c r="AO99" s="6">
        <f t="shared" si="57"/>
        <v>0</v>
      </c>
      <c r="AP99" s="6">
        <f t="shared" si="58"/>
        <v>0</v>
      </c>
      <c r="AQ99" s="6">
        <f t="shared" si="59"/>
        <v>0</v>
      </c>
      <c r="AR99" s="6">
        <f t="shared" si="60"/>
        <v>0</v>
      </c>
      <c r="AS99" s="6">
        <f t="shared" si="61"/>
        <v>0</v>
      </c>
      <c r="AT99" s="27">
        <f t="shared" si="62"/>
        <v>0</v>
      </c>
      <c r="AU99" s="6">
        <f t="shared" si="63"/>
        <v>0</v>
      </c>
    </row>
    <row r="100" spans="1:47" x14ac:dyDescent="0.25">
      <c r="A100" s="42"/>
      <c r="B100" s="43"/>
      <c r="C100" s="4" t="s">
        <v>26</v>
      </c>
      <c r="D100" s="77"/>
      <c r="E100" s="77"/>
      <c r="F100" s="77"/>
      <c r="G100" s="77"/>
      <c r="H100" s="78">
        <f t="shared" si="46"/>
        <v>0</v>
      </c>
      <c r="I100" s="67"/>
      <c r="J100" s="68">
        <f t="shared" si="47"/>
        <v>0</v>
      </c>
      <c r="K100" s="26"/>
      <c r="L100" s="26"/>
      <c r="M100" s="26"/>
      <c r="N100" s="26"/>
      <c r="O100" s="27">
        <f t="shared" si="48"/>
        <v>0</v>
      </c>
      <c r="P100" s="67"/>
      <c r="Q100" s="68">
        <f t="shared" si="49"/>
        <v>0</v>
      </c>
      <c r="R100" s="77"/>
      <c r="S100" s="77"/>
      <c r="T100" s="77"/>
      <c r="U100" s="77"/>
      <c r="V100" s="78">
        <f t="shared" si="50"/>
        <v>0</v>
      </c>
      <c r="W100" s="67"/>
      <c r="X100" s="68">
        <f t="shared" si="51"/>
        <v>0</v>
      </c>
      <c r="Y100" s="26"/>
      <c r="Z100" s="26"/>
      <c r="AA100" s="26"/>
      <c r="AB100" s="26"/>
      <c r="AC100" s="27">
        <f t="shared" si="52"/>
        <v>0</v>
      </c>
      <c r="AD100" s="67"/>
      <c r="AE100" s="68">
        <f t="shared" si="53"/>
        <v>0</v>
      </c>
      <c r="AF100" s="77"/>
      <c r="AG100" s="77"/>
      <c r="AH100" s="77"/>
      <c r="AI100" s="77"/>
      <c r="AJ100" s="78">
        <f t="shared" si="54"/>
        <v>0</v>
      </c>
      <c r="AK100" s="67"/>
      <c r="AL100" s="71">
        <f t="shared" si="55"/>
        <v>0</v>
      </c>
      <c r="AM100" s="36"/>
      <c r="AN100" s="35">
        <f t="shared" si="56"/>
        <v>0</v>
      </c>
      <c r="AO100" s="6">
        <f t="shared" si="57"/>
        <v>0</v>
      </c>
      <c r="AP100" s="6">
        <f t="shared" si="58"/>
        <v>0</v>
      </c>
      <c r="AQ100" s="6">
        <f t="shared" si="59"/>
        <v>0</v>
      </c>
      <c r="AR100" s="6">
        <f t="shared" si="60"/>
        <v>0</v>
      </c>
      <c r="AS100" s="6">
        <f t="shared" si="61"/>
        <v>0</v>
      </c>
      <c r="AT100" s="27">
        <f t="shared" si="62"/>
        <v>0</v>
      </c>
      <c r="AU100" s="6">
        <f t="shared" si="63"/>
        <v>0</v>
      </c>
    </row>
    <row r="101" spans="1:47" x14ac:dyDescent="0.25">
      <c r="A101" s="42"/>
      <c r="B101" s="43"/>
      <c r="C101" s="4" t="s">
        <v>26</v>
      </c>
      <c r="D101" s="77"/>
      <c r="E101" s="77"/>
      <c r="F101" s="77"/>
      <c r="G101" s="77"/>
      <c r="H101" s="78">
        <f t="shared" si="46"/>
        <v>0</v>
      </c>
      <c r="I101" s="67"/>
      <c r="J101" s="68">
        <f t="shared" si="47"/>
        <v>0</v>
      </c>
      <c r="K101" s="26"/>
      <c r="L101" s="26"/>
      <c r="M101" s="26"/>
      <c r="N101" s="26"/>
      <c r="O101" s="27">
        <f t="shared" si="48"/>
        <v>0</v>
      </c>
      <c r="P101" s="67"/>
      <c r="Q101" s="68">
        <f t="shared" si="49"/>
        <v>0</v>
      </c>
      <c r="R101" s="77"/>
      <c r="S101" s="77"/>
      <c r="T101" s="77"/>
      <c r="U101" s="77"/>
      <c r="V101" s="78">
        <f t="shared" si="50"/>
        <v>0</v>
      </c>
      <c r="W101" s="67"/>
      <c r="X101" s="68">
        <f t="shared" si="51"/>
        <v>0</v>
      </c>
      <c r="Y101" s="26"/>
      <c r="Z101" s="26"/>
      <c r="AA101" s="26"/>
      <c r="AB101" s="26"/>
      <c r="AC101" s="27">
        <f t="shared" si="52"/>
        <v>0</v>
      </c>
      <c r="AD101" s="67"/>
      <c r="AE101" s="68">
        <f t="shared" si="53"/>
        <v>0</v>
      </c>
      <c r="AF101" s="77"/>
      <c r="AG101" s="77"/>
      <c r="AH101" s="77"/>
      <c r="AI101" s="77"/>
      <c r="AJ101" s="78">
        <f t="shared" si="54"/>
        <v>0</v>
      </c>
      <c r="AK101" s="67"/>
      <c r="AL101" s="71">
        <f t="shared" si="55"/>
        <v>0</v>
      </c>
      <c r="AM101" s="36"/>
      <c r="AN101" s="35">
        <f t="shared" si="56"/>
        <v>0</v>
      </c>
      <c r="AO101" s="6">
        <f t="shared" si="57"/>
        <v>0</v>
      </c>
      <c r="AP101" s="6">
        <f t="shared" si="58"/>
        <v>0</v>
      </c>
      <c r="AQ101" s="6">
        <f t="shared" si="59"/>
        <v>0</v>
      </c>
      <c r="AR101" s="6">
        <f t="shared" si="60"/>
        <v>0</v>
      </c>
      <c r="AS101" s="6">
        <f t="shared" si="61"/>
        <v>0</v>
      </c>
      <c r="AT101" s="27">
        <f t="shared" si="62"/>
        <v>0</v>
      </c>
      <c r="AU101" s="6">
        <f t="shared" si="63"/>
        <v>0</v>
      </c>
    </row>
    <row r="102" spans="1:47" x14ac:dyDescent="0.25">
      <c r="A102" s="42"/>
      <c r="B102" s="43"/>
      <c r="C102" s="4" t="s">
        <v>26</v>
      </c>
      <c r="D102" s="77"/>
      <c r="E102" s="77"/>
      <c r="F102" s="77"/>
      <c r="G102" s="77"/>
      <c r="H102" s="78">
        <f t="shared" si="46"/>
        <v>0</v>
      </c>
      <c r="I102" s="67"/>
      <c r="J102" s="68">
        <f t="shared" si="47"/>
        <v>0</v>
      </c>
      <c r="K102" s="26"/>
      <c r="L102" s="26"/>
      <c r="M102" s="26"/>
      <c r="N102" s="26"/>
      <c r="O102" s="27">
        <f t="shared" si="48"/>
        <v>0</v>
      </c>
      <c r="P102" s="67"/>
      <c r="Q102" s="68">
        <f t="shared" si="49"/>
        <v>0</v>
      </c>
      <c r="R102" s="77"/>
      <c r="S102" s="77"/>
      <c r="T102" s="77"/>
      <c r="U102" s="77"/>
      <c r="V102" s="78">
        <f t="shared" si="50"/>
        <v>0</v>
      </c>
      <c r="W102" s="67"/>
      <c r="X102" s="68">
        <f t="shared" si="51"/>
        <v>0</v>
      </c>
      <c r="Y102" s="26"/>
      <c r="Z102" s="26"/>
      <c r="AA102" s="26"/>
      <c r="AB102" s="26"/>
      <c r="AC102" s="27">
        <f t="shared" si="52"/>
        <v>0</v>
      </c>
      <c r="AD102" s="67"/>
      <c r="AE102" s="68">
        <f t="shared" si="53"/>
        <v>0</v>
      </c>
      <c r="AF102" s="77"/>
      <c r="AG102" s="77"/>
      <c r="AH102" s="77"/>
      <c r="AI102" s="77"/>
      <c r="AJ102" s="78">
        <f t="shared" si="54"/>
        <v>0</v>
      </c>
      <c r="AK102" s="67"/>
      <c r="AL102" s="71">
        <f t="shared" si="55"/>
        <v>0</v>
      </c>
      <c r="AM102" s="36"/>
      <c r="AN102" s="35">
        <f t="shared" si="56"/>
        <v>0</v>
      </c>
      <c r="AO102" s="6">
        <f t="shared" si="57"/>
        <v>0</v>
      </c>
      <c r="AP102" s="6">
        <f t="shared" si="58"/>
        <v>0</v>
      </c>
      <c r="AQ102" s="6">
        <f t="shared" si="59"/>
        <v>0</v>
      </c>
      <c r="AR102" s="6">
        <f t="shared" si="60"/>
        <v>0</v>
      </c>
      <c r="AS102" s="6">
        <f t="shared" si="61"/>
        <v>0</v>
      </c>
      <c r="AT102" s="27">
        <f t="shared" si="62"/>
        <v>0</v>
      </c>
      <c r="AU102" s="6">
        <f t="shared" si="63"/>
        <v>0</v>
      </c>
    </row>
    <row r="103" spans="1:47" x14ac:dyDescent="0.25">
      <c r="A103" s="42"/>
      <c r="B103" s="43"/>
      <c r="C103" s="4" t="s">
        <v>26</v>
      </c>
      <c r="D103" s="77"/>
      <c r="E103" s="77"/>
      <c r="F103" s="77"/>
      <c r="G103" s="77"/>
      <c r="H103" s="78">
        <f t="shared" si="46"/>
        <v>0</v>
      </c>
      <c r="I103" s="67"/>
      <c r="J103" s="68">
        <f t="shared" si="47"/>
        <v>0</v>
      </c>
      <c r="K103" s="26"/>
      <c r="L103" s="26"/>
      <c r="M103" s="26"/>
      <c r="N103" s="26"/>
      <c r="O103" s="27">
        <f t="shared" si="48"/>
        <v>0</v>
      </c>
      <c r="P103" s="67"/>
      <c r="Q103" s="68">
        <f t="shared" si="49"/>
        <v>0</v>
      </c>
      <c r="R103" s="77"/>
      <c r="S103" s="77"/>
      <c r="T103" s="77"/>
      <c r="U103" s="77"/>
      <c r="V103" s="78">
        <f t="shared" si="50"/>
        <v>0</v>
      </c>
      <c r="W103" s="67"/>
      <c r="X103" s="68">
        <f t="shared" si="51"/>
        <v>0</v>
      </c>
      <c r="Y103" s="26"/>
      <c r="Z103" s="26"/>
      <c r="AA103" s="26"/>
      <c r="AB103" s="26"/>
      <c r="AC103" s="27">
        <f t="shared" si="52"/>
        <v>0</v>
      </c>
      <c r="AD103" s="67"/>
      <c r="AE103" s="68">
        <f t="shared" si="53"/>
        <v>0</v>
      </c>
      <c r="AF103" s="77"/>
      <c r="AG103" s="77"/>
      <c r="AH103" s="77"/>
      <c r="AI103" s="77"/>
      <c r="AJ103" s="78">
        <f t="shared" si="54"/>
        <v>0</v>
      </c>
      <c r="AK103" s="67"/>
      <c r="AL103" s="71">
        <f t="shared" si="55"/>
        <v>0</v>
      </c>
      <c r="AM103" s="36"/>
      <c r="AN103" s="35">
        <f t="shared" si="56"/>
        <v>0</v>
      </c>
      <c r="AO103" s="6">
        <f t="shared" si="57"/>
        <v>0</v>
      </c>
      <c r="AP103" s="6">
        <f t="shared" si="58"/>
        <v>0</v>
      </c>
      <c r="AQ103" s="6">
        <f t="shared" si="59"/>
        <v>0</v>
      </c>
      <c r="AR103" s="6">
        <f t="shared" si="60"/>
        <v>0</v>
      </c>
      <c r="AS103" s="6">
        <f t="shared" si="61"/>
        <v>0</v>
      </c>
      <c r="AT103" s="27">
        <f t="shared" si="62"/>
        <v>0</v>
      </c>
      <c r="AU103" s="6">
        <f t="shared" si="63"/>
        <v>0</v>
      </c>
    </row>
    <row r="104" spans="1:47" x14ac:dyDescent="0.25">
      <c r="AM104" s="45">
        <f>SUM(AM3:AM103)</f>
        <v>0</v>
      </c>
      <c r="AN104" s="45">
        <f>SUM(AN3:AN103)</f>
        <v>0</v>
      </c>
      <c r="AO104" s="45">
        <f t="shared" ref="AO104:AU104" si="64">SUM(AO3:AO103)</f>
        <v>0</v>
      </c>
      <c r="AP104" s="45">
        <f t="shared" si="64"/>
        <v>0</v>
      </c>
      <c r="AQ104" s="45">
        <f t="shared" si="64"/>
        <v>0</v>
      </c>
      <c r="AR104" s="45">
        <f t="shared" si="64"/>
        <v>0</v>
      </c>
      <c r="AS104" s="45">
        <f t="shared" si="64"/>
        <v>0</v>
      </c>
      <c r="AT104" s="45">
        <f t="shared" si="64"/>
        <v>0</v>
      </c>
      <c r="AU104" s="45">
        <f t="shared" si="64"/>
        <v>0</v>
      </c>
    </row>
  </sheetData>
  <sheetProtection algorithmName="SHA-512" hashValue="i/6ZG2RfmL3FNfcl3W9/VzBvu3G4Z9WiMuSZxETvBBJOx7G7ssCUMthrQ4ShBHjRyH7KJGDKMLV3fz+A7CKIYg==" saltValue="fMVg38wGSFEaHwgOJSTusg==" spinCount="100000" sheet="1" objects="1" scenarios="1"/>
  <sortState ref="A3:AV84">
    <sortCondition ref="A3"/>
  </sortState>
  <mergeCells count="22">
    <mergeCell ref="AV67:AZ68"/>
    <mergeCell ref="AV31:AX36"/>
    <mergeCell ref="AV37:AX42"/>
    <mergeCell ref="AV43:AX48"/>
    <mergeCell ref="AV57:AX60"/>
    <mergeCell ref="AV61:AX64"/>
    <mergeCell ref="AG1:AL1"/>
    <mergeCell ref="AM1:AM2"/>
    <mergeCell ref="AN1:AU1"/>
    <mergeCell ref="AV49:AX52"/>
    <mergeCell ref="AV53:AX56"/>
    <mergeCell ref="AV20:AZ21"/>
    <mergeCell ref="AV23:AX26"/>
    <mergeCell ref="AV27:AX30"/>
    <mergeCell ref="AV3:AX7"/>
    <mergeCell ref="AV8:AX12"/>
    <mergeCell ref="AV13:AX17"/>
    <mergeCell ref="A1:C1"/>
    <mergeCell ref="E1:J1"/>
    <mergeCell ref="L1:Q1"/>
    <mergeCell ref="S1:X1"/>
    <mergeCell ref="Z1:AE1"/>
  </mergeCells>
  <pageMargins left="0.7" right="0.7" top="0.75" bottom="0.75" header="0.3" footer="0.3"/>
  <pageSetup paperSize="5" fitToHeight="0" pageOrder="overThenDown" orientation="landscape" r:id="rId1"/>
  <colBreaks count="3" manualBreakCount="3">
    <brk id="17" max="1048575" man="1"/>
    <brk id="31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7"/>
  <sheetViews>
    <sheetView workbookViewId="0">
      <selection activeCell="I20" sqref="I20"/>
    </sheetView>
  </sheetViews>
  <sheetFormatPr defaultRowHeight="15" x14ac:dyDescent="0.25"/>
  <cols>
    <col min="1" max="1" width="29" customWidth="1"/>
    <col min="2" max="2" width="15.5703125" style="40" customWidth="1"/>
    <col min="3" max="3" width="15.5703125" customWidth="1"/>
  </cols>
  <sheetData>
    <row r="1" spans="1:11" s="1" customFormat="1" ht="45" x14ac:dyDescent="0.25">
      <c r="A1" s="1" t="s">
        <v>23</v>
      </c>
      <c r="B1" s="4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32</v>
      </c>
      <c r="K1" s="1" t="s">
        <v>33</v>
      </c>
    </row>
    <row r="2" spans="1:11" ht="14.45" x14ac:dyDescent="0.3">
      <c r="A2">
        <f>'EMPLOYEE HOURS'!A3</f>
        <v>0</v>
      </c>
      <c r="B2" s="44">
        <f>'EMPLOYEE HOURS'!B3</f>
        <v>0</v>
      </c>
      <c r="C2" t="str">
        <f>'EMPLOYEE HOURS'!C3</f>
        <v>JRY</v>
      </c>
      <c r="D2">
        <f>'EMPLOYEE HOURS'!AN3</f>
        <v>0</v>
      </c>
      <c r="E2">
        <f>'EMPLOYEE HOURS'!AO3</f>
        <v>0</v>
      </c>
      <c r="F2">
        <f>'EMPLOYEE HOURS'!AP3</f>
        <v>0</v>
      </c>
      <c r="G2">
        <f>'EMPLOYEE HOURS'!AQ3</f>
        <v>0</v>
      </c>
      <c r="H2" s="2">
        <f>SUM('EMPLOYEE HOURS'!AR3)</f>
        <v>0</v>
      </c>
      <c r="I2">
        <f>SUM('EMPLOYEE HOURS'!AM3)</f>
        <v>0</v>
      </c>
      <c r="J2">
        <f>SUM('EMPLOYEE HOURS'!AT3)</f>
        <v>0</v>
      </c>
      <c r="K2">
        <f>SUM('EMPLOYEE HOURS'!AS3)</f>
        <v>0</v>
      </c>
    </row>
    <row r="3" spans="1:11" ht="14.45" x14ac:dyDescent="0.3">
      <c r="A3">
        <f>'EMPLOYEE HOURS'!A4</f>
        <v>0</v>
      </c>
      <c r="B3" s="44">
        <f>'EMPLOYEE HOURS'!B4</f>
        <v>0</v>
      </c>
      <c r="C3" t="str">
        <f>'EMPLOYEE HOURS'!C4</f>
        <v>JRY</v>
      </c>
      <c r="D3">
        <f>'EMPLOYEE HOURS'!AN4</f>
        <v>0</v>
      </c>
      <c r="E3">
        <f>'EMPLOYEE HOURS'!AO4</f>
        <v>0</v>
      </c>
      <c r="F3">
        <f>'EMPLOYEE HOURS'!AP4</f>
        <v>0</v>
      </c>
      <c r="G3">
        <f>'EMPLOYEE HOURS'!AQ4</f>
        <v>0</v>
      </c>
      <c r="H3" s="2">
        <f>SUM('EMPLOYEE HOURS'!AR4)</f>
        <v>0</v>
      </c>
      <c r="I3">
        <f>SUM('EMPLOYEE HOURS'!AM4)</f>
        <v>0</v>
      </c>
      <c r="J3">
        <f>SUM('EMPLOYEE HOURS'!AT4)</f>
        <v>0</v>
      </c>
      <c r="K3">
        <f>SUM('EMPLOYEE HOURS'!AS4)</f>
        <v>0</v>
      </c>
    </row>
    <row r="4" spans="1:11" ht="14.45" x14ac:dyDescent="0.3">
      <c r="A4">
        <f>'EMPLOYEE HOURS'!A5</f>
        <v>0</v>
      </c>
      <c r="B4" s="44">
        <f>'EMPLOYEE HOURS'!B5</f>
        <v>0</v>
      </c>
      <c r="C4" t="str">
        <f>'EMPLOYEE HOURS'!C5</f>
        <v>JRY</v>
      </c>
      <c r="D4">
        <f>'EMPLOYEE HOURS'!AN5</f>
        <v>0</v>
      </c>
      <c r="E4">
        <f>'EMPLOYEE HOURS'!AO5</f>
        <v>0</v>
      </c>
      <c r="F4">
        <f>'EMPLOYEE HOURS'!AP5</f>
        <v>0</v>
      </c>
      <c r="G4">
        <f>'EMPLOYEE HOURS'!AQ5</f>
        <v>0</v>
      </c>
      <c r="H4" s="2">
        <f>SUM('EMPLOYEE HOURS'!AR5)</f>
        <v>0</v>
      </c>
      <c r="I4">
        <f>SUM('EMPLOYEE HOURS'!AM5)</f>
        <v>0</v>
      </c>
      <c r="J4">
        <f>SUM('EMPLOYEE HOURS'!AT5)</f>
        <v>0</v>
      </c>
      <c r="K4">
        <f>SUM('EMPLOYEE HOURS'!AS5)</f>
        <v>0</v>
      </c>
    </row>
    <row r="5" spans="1:11" ht="14.45" x14ac:dyDescent="0.3">
      <c r="A5">
        <f>'EMPLOYEE HOURS'!A6</f>
        <v>0</v>
      </c>
      <c r="B5" s="44">
        <f>'EMPLOYEE HOURS'!B6</f>
        <v>0</v>
      </c>
      <c r="C5" t="str">
        <f>'EMPLOYEE HOURS'!C6</f>
        <v>JRY</v>
      </c>
      <c r="D5">
        <f>'EMPLOYEE HOURS'!AN6</f>
        <v>0</v>
      </c>
      <c r="E5">
        <f>'EMPLOYEE HOURS'!AO6</f>
        <v>0</v>
      </c>
      <c r="F5">
        <f>'EMPLOYEE HOURS'!AP6</f>
        <v>0</v>
      </c>
      <c r="G5">
        <f>'EMPLOYEE HOURS'!AQ6</f>
        <v>0</v>
      </c>
      <c r="H5" s="2">
        <f>SUM('EMPLOYEE HOURS'!AR6)</f>
        <v>0</v>
      </c>
      <c r="I5">
        <f>SUM('EMPLOYEE HOURS'!AM6)</f>
        <v>0</v>
      </c>
      <c r="J5">
        <f>SUM('EMPLOYEE HOURS'!AT6)</f>
        <v>0</v>
      </c>
      <c r="K5">
        <f>SUM('EMPLOYEE HOURS'!AS6)</f>
        <v>0</v>
      </c>
    </row>
    <row r="6" spans="1:11" ht="14.45" x14ac:dyDescent="0.3">
      <c r="A6">
        <f>'EMPLOYEE HOURS'!A7</f>
        <v>0</v>
      </c>
      <c r="B6" s="44">
        <f>'EMPLOYEE HOURS'!B7</f>
        <v>0</v>
      </c>
      <c r="C6" t="str">
        <f>'EMPLOYEE HOURS'!C7</f>
        <v>JRY</v>
      </c>
      <c r="D6">
        <f>'EMPLOYEE HOURS'!AN7</f>
        <v>0</v>
      </c>
      <c r="E6">
        <f>'EMPLOYEE HOURS'!AO7</f>
        <v>0</v>
      </c>
      <c r="F6">
        <f>'EMPLOYEE HOURS'!AP7</f>
        <v>0</v>
      </c>
      <c r="G6">
        <f>'EMPLOYEE HOURS'!AQ7</f>
        <v>0</v>
      </c>
      <c r="H6" s="2">
        <f>SUM('EMPLOYEE HOURS'!AR7)</f>
        <v>0</v>
      </c>
      <c r="I6">
        <f>SUM('EMPLOYEE HOURS'!AM7)</f>
        <v>0</v>
      </c>
      <c r="J6">
        <f>SUM('EMPLOYEE HOURS'!AT7)</f>
        <v>0</v>
      </c>
      <c r="K6">
        <f>SUM('EMPLOYEE HOURS'!AS7)</f>
        <v>0</v>
      </c>
    </row>
    <row r="7" spans="1:11" ht="14.45" x14ac:dyDescent="0.3">
      <c r="A7">
        <f>'EMPLOYEE HOURS'!A8</f>
        <v>0</v>
      </c>
      <c r="B7" s="44">
        <f>'EMPLOYEE HOURS'!B8</f>
        <v>0</v>
      </c>
      <c r="C7" t="str">
        <f>'EMPLOYEE HOURS'!C8</f>
        <v>JRY</v>
      </c>
      <c r="D7">
        <f>'EMPLOYEE HOURS'!AN8</f>
        <v>0</v>
      </c>
      <c r="E7">
        <f>'EMPLOYEE HOURS'!AO8</f>
        <v>0</v>
      </c>
      <c r="F7">
        <f>'EMPLOYEE HOURS'!AP8</f>
        <v>0</v>
      </c>
      <c r="G7">
        <f>'EMPLOYEE HOURS'!AQ8</f>
        <v>0</v>
      </c>
      <c r="H7" s="2">
        <f>SUM('EMPLOYEE HOURS'!AR8)</f>
        <v>0</v>
      </c>
      <c r="I7">
        <f>SUM('EMPLOYEE HOURS'!AM8)</f>
        <v>0</v>
      </c>
      <c r="J7">
        <f>SUM('EMPLOYEE HOURS'!AT8)</f>
        <v>0</v>
      </c>
      <c r="K7">
        <f>SUM('EMPLOYEE HOURS'!AS8)</f>
        <v>0</v>
      </c>
    </row>
    <row r="8" spans="1:11" ht="14.45" x14ac:dyDescent="0.3">
      <c r="A8">
        <f>'EMPLOYEE HOURS'!A9</f>
        <v>0</v>
      </c>
      <c r="B8" s="44">
        <f>'EMPLOYEE HOURS'!B9</f>
        <v>0</v>
      </c>
      <c r="C8" t="str">
        <f>'EMPLOYEE HOURS'!C9</f>
        <v>JRY</v>
      </c>
      <c r="D8">
        <f>'EMPLOYEE HOURS'!AN9</f>
        <v>0</v>
      </c>
      <c r="E8">
        <f>'EMPLOYEE HOURS'!AO9</f>
        <v>0</v>
      </c>
      <c r="F8">
        <f>'EMPLOYEE HOURS'!AP9</f>
        <v>0</v>
      </c>
      <c r="G8">
        <f>'EMPLOYEE HOURS'!AQ9</f>
        <v>0</v>
      </c>
      <c r="H8" s="2">
        <f>SUM('EMPLOYEE HOURS'!AR9)</f>
        <v>0</v>
      </c>
      <c r="I8">
        <f>SUM('EMPLOYEE HOURS'!AM9)</f>
        <v>0</v>
      </c>
      <c r="J8">
        <f>SUM('EMPLOYEE HOURS'!AT9)</f>
        <v>0</v>
      </c>
      <c r="K8">
        <f>SUM('EMPLOYEE HOURS'!AS9)</f>
        <v>0</v>
      </c>
    </row>
    <row r="9" spans="1:11" ht="14.45" x14ac:dyDescent="0.3">
      <c r="A9">
        <f>'EMPLOYEE HOURS'!A10</f>
        <v>0</v>
      </c>
      <c r="B9" s="44">
        <f>'EMPLOYEE HOURS'!B10</f>
        <v>0</v>
      </c>
      <c r="C9" t="str">
        <f>'EMPLOYEE HOURS'!C10</f>
        <v>JRY</v>
      </c>
      <c r="D9">
        <f>'EMPLOYEE HOURS'!AN10</f>
        <v>0</v>
      </c>
      <c r="E9">
        <f>'EMPLOYEE HOURS'!AO10</f>
        <v>0</v>
      </c>
      <c r="F9">
        <f>'EMPLOYEE HOURS'!AP10</f>
        <v>0</v>
      </c>
      <c r="G9">
        <f>'EMPLOYEE HOURS'!AQ10</f>
        <v>0</v>
      </c>
      <c r="H9" s="2">
        <f>SUM('EMPLOYEE HOURS'!AR10)</f>
        <v>0</v>
      </c>
      <c r="I9">
        <f>SUM('EMPLOYEE HOURS'!AM10)</f>
        <v>0</v>
      </c>
      <c r="J9">
        <f>SUM('EMPLOYEE HOURS'!AT10)</f>
        <v>0</v>
      </c>
      <c r="K9">
        <f>SUM('EMPLOYEE HOURS'!AS10)</f>
        <v>0</v>
      </c>
    </row>
    <row r="10" spans="1:11" ht="14.45" x14ac:dyDescent="0.3">
      <c r="A10">
        <f>'EMPLOYEE HOURS'!A11</f>
        <v>0</v>
      </c>
      <c r="B10" s="44">
        <f>'EMPLOYEE HOURS'!B11</f>
        <v>0</v>
      </c>
      <c r="C10" t="str">
        <f>'EMPLOYEE HOURS'!C11</f>
        <v>JRY</v>
      </c>
      <c r="D10">
        <f>'EMPLOYEE HOURS'!AN11</f>
        <v>0</v>
      </c>
      <c r="E10">
        <f>'EMPLOYEE HOURS'!AO11</f>
        <v>0</v>
      </c>
      <c r="F10">
        <f>'EMPLOYEE HOURS'!AP11</f>
        <v>0</v>
      </c>
      <c r="G10">
        <f>'EMPLOYEE HOURS'!AQ11</f>
        <v>0</v>
      </c>
      <c r="H10" s="2">
        <f>SUM('EMPLOYEE HOURS'!AR11)</f>
        <v>0</v>
      </c>
      <c r="I10">
        <f>SUM('EMPLOYEE HOURS'!AM11)</f>
        <v>0</v>
      </c>
      <c r="J10">
        <f>SUM('EMPLOYEE HOURS'!AT11)</f>
        <v>0</v>
      </c>
      <c r="K10">
        <f>SUM('EMPLOYEE HOURS'!AS11)</f>
        <v>0</v>
      </c>
    </row>
    <row r="11" spans="1:11" ht="14.45" x14ac:dyDescent="0.3">
      <c r="A11">
        <f>'EMPLOYEE HOURS'!A12</f>
        <v>0</v>
      </c>
      <c r="B11" s="44">
        <f>'EMPLOYEE HOURS'!B12</f>
        <v>0</v>
      </c>
      <c r="C11" t="str">
        <f>'EMPLOYEE HOURS'!C12</f>
        <v>JRY</v>
      </c>
      <c r="D11">
        <f>'EMPLOYEE HOURS'!AN12</f>
        <v>0</v>
      </c>
      <c r="E11">
        <f>'EMPLOYEE HOURS'!AO12</f>
        <v>0</v>
      </c>
      <c r="F11">
        <f>'EMPLOYEE HOURS'!AP12</f>
        <v>0</v>
      </c>
      <c r="G11">
        <f>'EMPLOYEE HOURS'!AQ12</f>
        <v>0</v>
      </c>
      <c r="H11" s="2">
        <f>SUM('EMPLOYEE HOURS'!AR12)</f>
        <v>0</v>
      </c>
      <c r="I11">
        <f>SUM('EMPLOYEE HOURS'!AM12)</f>
        <v>0</v>
      </c>
      <c r="J11">
        <f>SUM('EMPLOYEE HOURS'!AT12)</f>
        <v>0</v>
      </c>
      <c r="K11">
        <f>SUM('EMPLOYEE HOURS'!AS12)</f>
        <v>0</v>
      </c>
    </row>
    <row r="12" spans="1:11" ht="14.45" x14ac:dyDescent="0.3">
      <c r="A12">
        <f>'EMPLOYEE HOURS'!A13</f>
        <v>0</v>
      </c>
      <c r="B12" s="44">
        <f>'EMPLOYEE HOURS'!B13</f>
        <v>0</v>
      </c>
      <c r="C12" t="str">
        <f>'EMPLOYEE HOURS'!C13</f>
        <v>JRY</v>
      </c>
      <c r="D12">
        <f>'EMPLOYEE HOURS'!AN13</f>
        <v>0</v>
      </c>
      <c r="E12">
        <f>'EMPLOYEE HOURS'!AO13</f>
        <v>0</v>
      </c>
      <c r="F12">
        <f>'EMPLOYEE HOURS'!AP13</f>
        <v>0</v>
      </c>
      <c r="G12">
        <f>'EMPLOYEE HOURS'!AQ13</f>
        <v>0</v>
      </c>
      <c r="H12" s="2">
        <f>SUM('EMPLOYEE HOURS'!AR13)</f>
        <v>0</v>
      </c>
      <c r="I12">
        <f>SUM('EMPLOYEE HOURS'!AM13)</f>
        <v>0</v>
      </c>
      <c r="J12">
        <f>SUM('EMPLOYEE HOURS'!AT13)</f>
        <v>0</v>
      </c>
      <c r="K12">
        <f>SUM('EMPLOYEE HOURS'!AS13)</f>
        <v>0</v>
      </c>
    </row>
    <row r="13" spans="1:11" ht="14.45" x14ac:dyDescent="0.3">
      <c r="A13">
        <f>'EMPLOYEE HOURS'!A14</f>
        <v>0</v>
      </c>
      <c r="B13" s="44">
        <f>'EMPLOYEE HOURS'!B14</f>
        <v>0</v>
      </c>
      <c r="C13" t="str">
        <f>'EMPLOYEE HOURS'!C14</f>
        <v>JRY</v>
      </c>
      <c r="D13">
        <f>'EMPLOYEE HOURS'!AN14</f>
        <v>0</v>
      </c>
      <c r="E13">
        <f>'EMPLOYEE HOURS'!AO14</f>
        <v>0</v>
      </c>
      <c r="F13">
        <f>'EMPLOYEE HOURS'!AP14</f>
        <v>0</v>
      </c>
      <c r="G13">
        <f>'EMPLOYEE HOURS'!AQ14</f>
        <v>0</v>
      </c>
      <c r="H13" s="2">
        <f>SUM('EMPLOYEE HOURS'!AR14)</f>
        <v>0</v>
      </c>
      <c r="I13">
        <f>SUM('EMPLOYEE HOURS'!AM14)</f>
        <v>0</v>
      </c>
      <c r="J13">
        <f>SUM('EMPLOYEE HOURS'!AT14)</f>
        <v>0</v>
      </c>
      <c r="K13">
        <f>SUM('EMPLOYEE HOURS'!AS14)</f>
        <v>0</v>
      </c>
    </row>
    <row r="14" spans="1:11" x14ac:dyDescent="0.25">
      <c r="A14">
        <f>'EMPLOYEE HOURS'!A15</f>
        <v>0</v>
      </c>
      <c r="B14" s="44">
        <f>'EMPLOYEE HOURS'!B15</f>
        <v>0</v>
      </c>
      <c r="C14" t="str">
        <f>'EMPLOYEE HOURS'!C15</f>
        <v>JRY</v>
      </c>
      <c r="D14">
        <f>'EMPLOYEE HOURS'!AN15</f>
        <v>0</v>
      </c>
      <c r="E14">
        <f>'EMPLOYEE HOURS'!AO15</f>
        <v>0</v>
      </c>
      <c r="F14">
        <f>'EMPLOYEE HOURS'!AP15</f>
        <v>0</v>
      </c>
      <c r="G14">
        <f>'EMPLOYEE HOURS'!AQ15</f>
        <v>0</v>
      </c>
      <c r="H14" s="2">
        <f>SUM('EMPLOYEE HOURS'!AR15)</f>
        <v>0</v>
      </c>
      <c r="I14">
        <f>SUM('EMPLOYEE HOURS'!AM15)</f>
        <v>0</v>
      </c>
      <c r="J14">
        <f>SUM('EMPLOYEE HOURS'!AT15)</f>
        <v>0</v>
      </c>
      <c r="K14">
        <f>SUM('EMPLOYEE HOURS'!AS15)</f>
        <v>0</v>
      </c>
    </row>
    <row r="15" spans="1:11" x14ac:dyDescent="0.25">
      <c r="A15">
        <f>'EMPLOYEE HOURS'!A16</f>
        <v>0</v>
      </c>
      <c r="B15" s="44">
        <f>'EMPLOYEE HOURS'!B16</f>
        <v>0</v>
      </c>
      <c r="C15" t="str">
        <f>'EMPLOYEE HOURS'!C16</f>
        <v>JRY</v>
      </c>
      <c r="D15">
        <f>'EMPLOYEE HOURS'!AN16</f>
        <v>0</v>
      </c>
      <c r="E15">
        <f>'EMPLOYEE HOURS'!AO16</f>
        <v>0</v>
      </c>
      <c r="F15">
        <f>'EMPLOYEE HOURS'!AP16</f>
        <v>0</v>
      </c>
      <c r="G15">
        <f>'EMPLOYEE HOURS'!AQ16</f>
        <v>0</v>
      </c>
      <c r="H15" s="2">
        <f>SUM('EMPLOYEE HOURS'!AR16)</f>
        <v>0</v>
      </c>
      <c r="I15">
        <f>SUM('EMPLOYEE HOURS'!AM16)</f>
        <v>0</v>
      </c>
      <c r="J15">
        <f>SUM('EMPLOYEE HOURS'!AT16)</f>
        <v>0</v>
      </c>
      <c r="K15">
        <f>SUM('EMPLOYEE HOURS'!AS16)</f>
        <v>0</v>
      </c>
    </row>
    <row r="16" spans="1:11" x14ac:dyDescent="0.25">
      <c r="A16">
        <f>'EMPLOYEE HOURS'!A17</f>
        <v>0</v>
      </c>
      <c r="B16" s="44">
        <f>'EMPLOYEE HOURS'!B17</f>
        <v>0</v>
      </c>
      <c r="C16" t="str">
        <f>'EMPLOYEE HOURS'!C17</f>
        <v>JRY</v>
      </c>
      <c r="D16">
        <f>'EMPLOYEE HOURS'!AN17</f>
        <v>0</v>
      </c>
      <c r="E16">
        <f>'EMPLOYEE HOURS'!AO17</f>
        <v>0</v>
      </c>
      <c r="F16">
        <f>'EMPLOYEE HOURS'!AP17</f>
        <v>0</v>
      </c>
      <c r="G16">
        <f>'EMPLOYEE HOURS'!AQ17</f>
        <v>0</v>
      </c>
      <c r="H16" s="2">
        <f>SUM('EMPLOYEE HOURS'!AR17)</f>
        <v>0</v>
      </c>
      <c r="I16">
        <f>SUM('EMPLOYEE HOURS'!AM17)</f>
        <v>0</v>
      </c>
      <c r="J16">
        <f>SUM('EMPLOYEE HOURS'!AT17)</f>
        <v>0</v>
      </c>
      <c r="K16">
        <f>SUM('EMPLOYEE HOURS'!AS17)</f>
        <v>0</v>
      </c>
    </row>
    <row r="17" spans="1:11" x14ac:dyDescent="0.25">
      <c r="A17">
        <f>'EMPLOYEE HOURS'!A18</f>
        <v>0</v>
      </c>
      <c r="B17" s="44">
        <f>'EMPLOYEE HOURS'!B18</f>
        <v>0</v>
      </c>
      <c r="C17" t="str">
        <f>'EMPLOYEE HOURS'!C18</f>
        <v>JRY</v>
      </c>
      <c r="D17">
        <f>'EMPLOYEE HOURS'!AN18</f>
        <v>0</v>
      </c>
      <c r="E17">
        <f>'EMPLOYEE HOURS'!AO18</f>
        <v>0</v>
      </c>
      <c r="F17">
        <f>'EMPLOYEE HOURS'!AP18</f>
        <v>0</v>
      </c>
      <c r="G17">
        <f>'EMPLOYEE HOURS'!AQ18</f>
        <v>0</v>
      </c>
      <c r="H17" s="2">
        <f>SUM('EMPLOYEE HOURS'!AR18)</f>
        <v>0</v>
      </c>
      <c r="I17">
        <f>SUM('EMPLOYEE HOURS'!AM18)</f>
        <v>0</v>
      </c>
      <c r="J17">
        <f>SUM('EMPLOYEE HOURS'!AT18)</f>
        <v>0</v>
      </c>
      <c r="K17">
        <f>SUM('EMPLOYEE HOURS'!AS18)</f>
        <v>0</v>
      </c>
    </row>
    <row r="18" spans="1:11" x14ac:dyDescent="0.25">
      <c r="A18">
        <f>'EMPLOYEE HOURS'!A19</f>
        <v>0</v>
      </c>
      <c r="B18" s="44">
        <f>'EMPLOYEE HOURS'!B19</f>
        <v>0</v>
      </c>
      <c r="C18" t="str">
        <f>'EMPLOYEE HOURS'!C19</f>
        <v>JRY</v>
      </c>
      <c r="D18">
        <f>'EMPLOYEE HOURS'!AN19</f>
        <v>0</v>
      </c>
      <c r="E18">
        <f>'EMPLOYEE HOURS'!AO19</f>
        <v>0</v>
      </c>
      <c r="F18">
        <f>'EMPLOYEE HOURS'!AP19</f>
        <v>0</v>
      </c>
      <c r="G18">
        <f>'EMPLOYEE HOURS'!AQ19</f>
        <v>0</v>
      </c>
      <c r="H18" s="2">
        <f>SUM('EMPLOYEE HOURS'!AR19)</f>
        <v>0</v>
      </c>
      <c r="I18">
        <f>SUM('EMPLOYEE HOURS'!AM19)</f>
        <v>0</v>
      </c>
      <c r="J18">
        <f>SUM('EMPLOYEE HOURS'!AT19)</f>
        <v>0</v>
      </c>
      <c r="K18">
        <f>SUM('EMPLOYEE HOURS'!AS19)</f>
        <v>0</v>
      </c>
    </row>
    <row r="19" spans="1:11" x14ac:dyDescent="0.25">
      <c r="A19">
        <f>'EMPLOYEE HOURS'!A20</f>
        <v>0</v>
      </c>
      <c r="B19" s="44">
        <f>'EMPLOYEE HOURS'!B20</f>
        <v>0</v>
      </c>
      <c r="C19" t="str">
        <f>'EMPLOYEE HOURS'!C20</f>
        <v>JRY</v>
      </c>
      <c r="D19">
        <f>'EMPLOYEE HOURS'!AN20</f>
        <v>0</v>
      </c>
      <c r="E19">
        <f>'EMPLOYEE HOURS'!AO20</f>
        <v>0</v>
      </c>
      <c r="F19">
        <f>'EMPLOYEE HOURS'!AP20</f>
        <v>0</v>
      </c>
      <c r="G19">
        <f>'EMPLOYEE HOURS'!AQ20</f>
        <v>0</v>
      </c>
      <c r="H19" s="2">
        <f>SUM('EMPLOYEE HOURS'!AR20)</f>
        <v>0</v>
      </c>
      <c r="I19">
        <f>SUM('EMPLOYEE HOURS'!AM20)</f>
        <v>0</v>
      </c>
      <c r="J19">
        <f>SUM('EMPLOYEE HOURS'!AT20)</f>
        <v>0</v>
      </c>
      <c r="K19">
        <f>SUM('EMPLOYEE HOURS'!AS20)</f>
        <v>0</v>
      </c>
    </row>
    <row r="20" spans="1:11" x14ac:dyDescent="0.25">
      <c r="A20">
        <f>'EMPLOYEE HOURS'!A21</f>
        <v>0</v>
      </c>
      <c r="B20" s="44">
        <f>'EMPLOYEE HOURS'!B21</f>
        <v>0</v>
      </c>
      <c r="C20" t="str">
        <f>'EMPLOYEE HOURS'!C21</f>
        <v>JRY</v>
      </c>
      <c r="D20">
        <f>'EMPLOYEE HOURS'!AN21</f>
        <v>0</v>
      </c>
      <c r="E20">
        <f>'EMPLOYEE HOURS'!AO21</f>
        <v>0</v>
      </c>
      <c r="F20">
        <f>'EMPLOYEE HOURS'!AP21</f>
        <v>0</v>
      </c>
      <c r="G20">
        <f>'EMPLOYEE HOURS'!AQ21</f>
        <v>0</v>
      </c>
      <c r="H20" s="2">
        <f>SUM('EMPLOYEE HOURS'!AR21)</f>
        <v>0</v>
      </c>
      <c r="I20">
        <f>SUM('EMPLOYEE HOURS'!AM21)</f>
        <v>0</v>
      </c>
      <c r="J20">
        <f>SUM('EMPLOYEE HOURS'!AT21)</f>
        <v>0</v>
      </c>
      <c r="K20">
        <f>SUM('EMPLOYEE HOURS'!AS21)</f>
        <v>0</v>
      </c>
    </row>
    <row r="21" spans="1:11" x14ac:dyDescent="0.25">
      <c r="A21">
        <f>'EMPLOYEE HOURS'!A22</f>
        <v>0</v>
      </c>
      <c r="B21" s="44">
        <f>'EMPLOYEE HOURS'!B22</f>
        <v>0</v>
      </c>
      <c r="C21" t="str">
        <f>'EMPLOYEE HOURS'!C22</f>
        <v>JRY</v>
      </c>
      <c r="D21">
        <f>'EMPLOYEE HOURS'!AN22</f>
        <v>0</v>
      </c>
      <c r="E21">
        <f>'EMPLOYEE HOURS'!AO22</f>
        <v>0</v>
      </c>
      <c r="F21">
        <f>'EMPLOYEE HOURS'!AP22</f>
        <v>0</v>
      </c>
      <c r="G21">
        <f>'EMPLOYEE HOURS'!AQ22</f>
        <v>0</v>
      </c>
      <c r="H21" s="2">
        <f>SUM('EMPLOYEE HOURS'!AR22)</f>
        <v>0</v>
      </c>
      <c r="I21">
        <f>SUM('EMPLOYEE HOURS'!AM22)</f>
        <v>0</v>
      </c>
      <c r="J21">
        <f>SUM('EMPLOYEE HOURS'!AT22)</f>
        <v>0</v>
      </c>
      <c r="K21">
        <f>SUM('EMPLOYEE HOURS'!AS22)</f>
        <v>0</v>
      </c>
    </row>
    <row r="22" spans="1:11" x14ac:dyDescent="0.25">
      <c r="A22">
        <f>'EMPLOYEE HOURS'!A23</f>
        <v>0</v>
      </c>
      <c r="B22" s="44">
        <f>'EMPLOYEE HOURS'!B23</f>
        <v>0</v>
      </c>
      <c r="C22" t="str">
        <f>'EMPLOYEE HOURS'!C23</f>
        <v>JRY</v>
      </c>
      <c r="D22">
        <f>'EMPLOYEE HOURS'!AN23</f>
        <v>0</v>
      </c>
      <c r="E22">
        <f>'EMPLOYEE HOURS'!AO23</f>
        <v>0</v>
      </c>
      <c r="F22">
        <f>'EMPLOYEE HOURS'!AP23</f>
        <v>0</v>
      </c>
      <c r="G22">
        <f>'EMPLOYEE HOURS'!AQ23</f>
        <v>0</v>
      </c>
      <c r="H22" s="2">
        <f>SUM('EMPLOYEE HOURS'!AR23)</f>
        <v>0</v>
      </c>
      <c r="I22">
        <f>SUM('EMPLOYEE HOURS'!AM23)</f>
        <v>0</v>
      </c>
      <c r="J22">
        <f>SUM('EMPLOYEE HOURS'!AT23)</f>
        <v>0</v>
      </c>
      <c r="K22">
        <f>SUM('EMPLOYEE HOURS'!AS23)</f>
        <v>0</v>
      </c>
    </row>
    <row r="23" spans="1:11" x14ac:dyDescent="0.25">
      <c r="A23">
        <f>'EMPLOYEE HOURS'!A24</f>
        <v>0</v>
      </c>
      <c r="B23" s="44">
        <f>'EMPLOYEE HOURS'!B24</f>
        <v>0</v>
      </c>
      <c r="C23" t="str">
        <f>'EMPLOYEE HOURS'!C24</f>
        <v>JRY</v>
      </c>
      <c r="D23">
        <f>'EMPLOYEE HOURS'!AN24</f>
        <v>0</v>
      </c>
      <c r="E23">
        <f>'EMPLOYEE HOURS'!AO24</f>
        <v>0</v>
      </c>
      <c r="F23">
        <f>'EMPLOYEE HOURS'!AP24</f>
        <v>0</v>
      </c>
      <c r="G23">
        <f>'EMPLOYEE HOURS'!AQ24</f>
        <v>0</v>
      </c>
      <c r="H23" s="2">
        <f>SUM('EMPLOYEE HOURS'!AR24)</f>
        <v>0</v>
      </c>
      <c r="I23">
        <f>SUM('EMPLOYEE HOURS'!AM24)</f>
        <v>0</v>
      </c>
      <c r="J23">
        <f>SUM('EMPLOYEE HOURS'!AT24)</f>
        <v>0</v>
      </c>
      <c r="K23">
        <f>SUM('EMPLOYEE HOURS'!AS24)</f>
        <v>0</v>
      </c>
    </row>
    <row r="24" spans="1:11" x14ac:dyDescent="0.25">
      <c r="A24">
        <f>'EMPLOYEE HOURS'!A25</f>
        <v>0</v>
      </c>
      <c r="B24" s="44">
        <f>'EMPLOYEE HOURS'!B25</f>
        <v>0</v>
      </c>
      <c r="C24" t="str">
        <f>'EMPLOYEE HOURS'!C25</f>
        <v>JRY</v>
      </c>
      <c r="D24">
        <f>'EMPLOYEE HOURS'!AN25</f>
        <v>0</v>
      </c>
      <c r="E24">
        <f>'EMPLOYEE HOURS'!AO25</f>
        <v>0</v>
      </c>
      <c r="F24">
        <f>'EMPLOYEE HOURS'!AP25</f>
        <v>0</v>
      </c>
      <c r="G24">
        <f>'EMPLOYEE HOURS'!AQ25</f>
        <v>0</v>
      </c>
      <c r="H24" s="2">
        <f>SUM('EMPLOYEE HOURS'!AR25)</f>
        <v>0</v>
      </c>
      <c r="I24">
        <f>SUM('EMPLOYEE HOURS'!AM25)</f>
        <v>0</v>
      </c>
      <c r="J24">
        <f>SUM('EMPLOYEE HOURS'!AT25)</f>
        <v>0</v>
      </c>
      <c r="K24">
        <f>SUM('EMPLOYEE HOURS'!AS25)</f>
        <v>0</v>
      </c>
    </row>
    <row r="25" spans="1:11" x14ac:dyDescent="0.25">
      <c r="A25">
        <f>'EMPLOYEE HOURS'!A26</f>
        <v>0</v>
      </c>
      <c r="B25" s="44">
        <f>'EMPLOYEE HOURS'!B26</f>
        <v>0</v>
      </c>
      <c r="C25" t="str">
        <f>'EMPLOYEE HOURS'!C26</f>
        <v>JRY</v>
      </c>
      <c r="D25">
        <f>'EMPLOYEE HOURS'!AN26</f>
        <v>0</v>
      </c>
      <c r="E25">
        <f>'EMPLOYEE HOURS'!AO26</f>
        <v>0</v>
      </c>
      <c r="F25">
        <f>'EMPLOYEE HOURS'!AP26</f>
        <v>0</v>
      </c>
      <c r="G25">
        <f>'EMPLOYEE HOURS'!AQ26</f>
        <v>0</v>
      </c>
      <c r="H25" s="2">
        <f>SUM('EMPLOYEE HOURS'!AR26)</f>
        <v>0</v>
      </c>
      <c r="I25">
        <f>SUM('EMPLOYEE HOURS'!AM26)</f>
        <v>0</v>
      </c>
      <c r="J25">
        <f>SUM('EMPLOYEE HOURS'!AT26)</f>
        <v>0</v>
      </c>
      <c r="K25">
        <f>SUM('EMPLOYEE HOURS'!AS26)</f>
        <v>0</v>
      </c>
    </row>
    <row r="26" spans="1:11" x14ac:dyDescent="0.25">
      <c r="A26">
        <f>'EMPLOYEE HOURS'!A27</f>
        <v>0</v>
      </c>
      <c r="B26" s="44">
        <f>'EMPLOYEE HOURS'!B27</f>
        <v>0</v>
      </c>
      <c r="C26" t="str">
        <f>'EMPLOYEE HOURS'!C27</f>
        <v>JRY</v>
      </c>
      <c r="D26">
        <f>'EMPLOYEE HOURS'!AN27</f>
        <v>0</v>
      </c>
      <c r="E26">
        <f>'EMPLOYEE HOURS'!AO27</f>
        <v>0</v>
      </c>
      <c r="F26">
        <f>'EMPLOYEE HOURS'!AP27</f>
        <v>0</v>
      </c>
      <c r="G26">
        <f>'EMPLOYEE HOURS'!AQ27</f>
        <v>0</v>
      </c>
      <c r="H26" s="2">
        <f>SUM('EMPLOYEE HOURS'!AR27)</f>
        <v>0</v>
      </c>
      <c r="I26">
        <f>SUM('EMPLOYEE HOURS'!AM27)</f>
        <v>0</v>
      </c>
      <c r="J26">
        <f>SUM('EMPLOYEE HOURS'!AT27)</f>
        <v>0</v>
      </c>
      <c r="K26">
        <f>SUM('EMPLOYEE HOURS'!AS27)</f>
        <v>0</v>
      </c>
    </row>
    <row r="27" spans="1:11" x14ac:dyDescent="0.25">
      <c r="A27">
        <f>'EMPLOYEE HOURS'!A28</f>
        <v>0</v>
      </c>
      <c r="B27" s="44">
        <f>'EMPLOYEE HOURS'!B28</f>
        <v>0</v>
      </c>
      <c r="C27" t="str">
        <f>'EMPLOYEE HOURS'!C28</f>
        <v>JRY</v>
      </c>
      <c r="D27">
        <f>'EMPLOYEE HOURS'!AN28</f>
        <v>0</v>
      </c>
      <c r="E27">
        <f>'EMPLOYEE HOURS'!AO28</f>
        <v>0</v>
      </c>
      <c r="F27">
        <f>'EMPLOYEE HOURS'!AP28</f>
        <v>0</v>
      </c>
      <c r="G27">
        <f>'EMPLOYEE HOURS'!AQ28</f>
        <v>0</v>
      </c>
      <c r="H27" s="2">
        <f>SUM('EMPLOYEE HOURS'!AR28)</f>
        <v>0</v>
      </c>
      <c r="I27">
        <f>SUM('EMPLOYEE HOURS'!AM28)</f>
        <v>0</v>
      </c>
      <c r="J27">
        <f>SUM('EMPLOYEE HOURS'!AT28)</f>
        <v>0</v>
      </c>
      <c r="K27">
        <f>SUM('EMPLOYEE HOURS'!AS28)</f>
        <v>0</v>
      </c>
    </row>
    <row r="28" spans="1:11" x14ac:dyDescent="0.25">
      <c r="A28">
        <f>'EMPLOYEE HOURS'!A29</f>
        <v>0</v>
      </c>
      <c r="B28" s="44">
        <f>'EMPLOYEE HOURS'!B29</f>
        <v>0</v>
      </c>
      <c r="C28" t="str">
        <f>'EMPLOYEE HOURS'!C29</f>
        <v>JRY</v>
      </c>
      <c r="D28">
        <f>'EMPLOYEE HOURS'!AN29</f>
        <v>0</v>
      </c>
      <c r="E28">
        <f>'EMPLOYEE HOURS'!AO29</f>
        <v>0</v>
      </c>
      <c r="F28">
        <f>'EMPLOYEE HOURS'!AP29</f>
        <v>0</v>
      </c>
      <c r="G28">
        <f>'EMPLOYEE HOURS'!AQ29</f>
        <v>0</v>
      </c>
      <c r="H28" s="2">
        <f>SUM('EMPLOYEE HOURS'!AR29)</f>
        <v>0</v>
      </c>
      <c r="I28">
        <f>SUM('EMPLOYEE HOURS'!AM29)</f>
        <v>0</v>
      </c>
      <c r="J28">
        <f>SUM('EMPLOYEE HOURS'!AT29)</f>
        <v>0</v>
      </c>
      <c r="K28">
        <f>SUM('EMPLOYEE HOURS'!AS29)</f>
        <v>0</v>
      </c>
    </row>
    <row r="29" spans="1:11" x14ac:dyDescent="0.25">
      <c r="A29">
        <f>'EMPLOYEE HOURS'!A30</f>
        <v>0</v>
      </c>
      <c r="B29" s="44">
        <f>'EMPLOYEE HOURS'!B30</f>
        <v>0</v>
      </c>
      <c r="C29" t="str">
        <f>'EMPLOYEE HOURS'!C30</f>
        <v>JRY</v>
      </c>
      <c r="D29">
        <f>'EMPLOYEE HOURS'!AN30</f>
        <v>0</v>
      </c>
      <c r="E29">
        <f>'EMPLOYEE HOURS'!AO30</f>
        <v>0</v>
      </c>
      <c r="F29">
        <f>'EMPLOYEE HOURS'!AP30</f>
        <v>0</v>
      </c>
      <c r="G29">
        <f>'EMPLOYEE HOURS'!AQ30</f>
        <v>0</v>
      </c>
      <c r="H29" s="2">
        <f>SUM('EMPLOYEE HOURS'!AR30)</f>
        <v>0</v>
      </c>
      <c r="I29">
        <f>SUM('EMPLOYEE HOURS'!AM30)</f>
        <v>0</v>
      </c>
      <c r="J29">
        <f>SUM('EMPLOYEE HOURS'!AT30)</f>
        <v>0</v>
      </c>
      <c r="K29">
        <f>SUM('EMPLOYEE HOURS'!AS30)</f>
        <v>0</v>
      </c>
    </row>
    <row r="30" spans="1:11" x14ac:dyDescent="0.25">
      <c r="A30">
        <f>'EMPLOYEE HOURS'!A31</f>
        <v>0</v>
      </c>
      <c r="B30" s="44">
        <f>'EMPLOYEE HOURS'!B31</f>
        <v>0</v>
      </c>
      <c r="C30" t="str">
        <f>'EMPLOYEE HOURS'!C31</f>
        <v>JRY</v>
      </c>
      <c r="D30">
        <f>'EMPLOYEE HOURS'!AN31</f>
        <v>0</v>
      </c>
      <c r="E30">
        <f>'EMPLOYEE HOURS'!AO31</f>
        <v>0</v>
      </c>
      <c r="F30">
        <f>'EMPLOYEE HOURS'!AP31</f>
        <v>0</v>
      </c>
      <c r="G30">
        <f>'EMPLOYEE HOURS'!AQ31</f>
        <v>0</v>
      </c>
      <c r="H30" s="2">
        <f>SUM('EMPLOYEE HOURS'!AR31)</f>
        <v>0</v>
      </c>
      <c r="I30">
        <f>SUM('EMPLOYEE HOURS'!AM31)</f>
        <v>0</v>
      </c>
      <c r="J30">
        <f>SUM('EMPLOYEE HOURS'!AT31)</f>
        <v>0</v>
      </c>
      <c r="K30">
        <f>SUM('EMPLOYEE HOURS'!AS31)</f>
        <v>0</v>
      </c>
    </row>
    <row r="31" spans="1:11" x14ac:dyDescent="0.25">
      <c r="A31">
        <f>'EMPLOYEE HOURS'!A32</f>
        <v>0</v>
      </c>
      <c r="B31" s="44">
        <f>'EMPLOYEE HOURS'!B32</f>
        <v>0</v>
      </c>
      <c r="C31" t="str">
        <f>'EMPLOYEE HOURS'!C32</f>
        <v>JRY</v>
      </c>
      <c r="D31">
        <f>'EMPLOYEE HOURS'!AN32</f>
        <v>0</v>
      </c>
      <c r="E31">
        <f>'EMPLOYEE HOURS'!AO32</f>
        <v>0</v>
      </c>
      <c r="F31">
        <f>'EMPLOYEE HOURS'!AP32</f>
        <v>0</v>
      </c>
      <c r="G31">
        <f>'EMPLOYEE HOURS'!AQ32</f>
        <v>0</v>
      </c>
      <c r="H31" s="2">
        <f>SUM('EMPLOYEE HOURS'!AR32)</f>
        <v>0</v>
      </c>
      <c r="I31">
        <f>SUM('EMPLOYEE HOURS'!AM32)</f>
        <v>0</v>
      </c>
      <c r="J31">
        <f>SUM('EMPLOYEE HOURS'!AT32)</f>
        <v>0</v>
      </c>
      <c r="K31">
        <f>SUM('EMPLOYEE HOURS'!AS32)</f>
        <v>0</v>
      </c>
    </row>
    <row r="32" spans="1:11" x14ac:dyDescent="0.25">
      <c r="A32">
        <f>'EMPLOYEE HOURS'!A33</f>
        <v>0</v>
      </c>
      <c r="B32" s="44">
        <f>'EMPLOYEE HOURS'!B33</f>
        <v>0</v>
      </c>
      <c r="C32" t="str">
        <f>'EMPLOYEE HOURS'!C33</f>
        <v>JRY</v>
      </c>
      <c r="D32">
        <f>'EMPLOYEE HOURS'!AN33</f>
        <v>0</v>
      </c>
      <c r="E32">
        <f>'EMPLOYEE HOURS'!AO33</f>
        <v>0</v>
      </c>
      <c r="F32">
        <f>'EMPLOYEE HOURS'!AP33</f>
        <v>0</v>
      </c>
      <c r="G32">
        <f>'EMPLOYEE HOURS'!AQ33</f>
        <v>0</v>
      </c>
      <c r="H32" s="2">
        <f>SUM('EMPLOYEE HOURS'!AR33)</f>
        <v>0</v>
      </c>
      <c r="I32">
        <f>SUM('EMPLOYEE HOURS'!AM33)</f>
        <v>0</v>
      </c>
      <c r="J32">
        <f>SUM('EMPLOYEE HOURS'!AT33)</f>
        <v>0</v>
      </c>
      <c r="K32">
        <f>SUM('EMPLOYEE HOURS'!AS33)</f>
        <v>0</v>
      </c>
    </row>
    <row r="33" spans="1:11" x14ac:dyDescent="0.25">
      <c r="A33">
        <f>'EMPLOYEE HOURS'!A34</f>
        <v>0</v>
      </c>
      <c r="B33" s="44">
        <f>'EMPLOYEE HOURS'!B34</f>
        <v>0</v>
      </c>
      <c r="C33" t="str">
        <f>'EMPLOYEE HOURS'!C34</f>
        <v>JRY</v>
      </c>
      <c r="D33">
        <f>'EMPLOYEE HOURS'!AN34</f>
        <v>0</v>
      </c>
      <c r="E33">
        <f>'EMPLOYEE HOURS'!AO34</f>
        <v>0</v>
      </c>
      <c r="F33">
        <f>'EMPLOYEE HOURS'!AP34</f>
        <v>0</v>
      </c>
      <c r="G33">
        <f>'EMPLOYEE HOURS'!AQ34</f>
        <v>0</v>
      </c>
      <c r="H33" s="2">
        <f>SUM('EMPLOYEE HOURS'!AR34)</f>
        <v>0</v>
      </c>
      <c r="I33">
        <f>SUM('EMPLOYEE HOURS'!AM34)</f>
        <v>0</v>
      </c>
      <c r="J33">
        <f>SUM('EMPLOYEE HOURS'!AT34)</f>
        <v>0</v>
      </c>
      <c r="K33">
        <f>SUM('EMPLOYEE HOURS'!AS34)</f>
        <v>0</v>
      </c>
    </row>
    <row r="34" spans="1:11" x14ac:dyDescent="0.25">
      <c r="A34">
        <f>'EMPLOYEE HOURS'!A35</f>
        <v>0</v>
      </c>
      <c r="B34" s="44">
        <f>'EMPLOYEE HOURS'!B35</f>
        <v>0</v>
      </c>
      <c r="C34" t="str">
        <f>'EMPLOYEE HOURS'!C35</f>
        <v>JRY</v>
      </c>
      <c r="D34">
        <f>'EMPLOYEE HOURS'!AN35</f>
        <v>0</v>
      </c>
      <c r="E34">
        <f>'EMPLOYEE HOURS'!AO35</f>
        <v>0</v>
      </c>
      <c r="F34">
        <f>'EMPLOYEE HOURS'!AP35</f>
        <v>0</v>
      </c>
      <c r="G34">
        <f>'EMPLOYEE HOURS'!AQ35</f>
        <v>0</v>
      </c>
      <c r="H34" s="2">
        <f>SUM('EMPLOYEE HOURS'!AR35)</f>
        <v>0</v>
      </c>
      <c r="I34">
        <f>SUM('EMPLOYEE HOURS'!AM35)</f>
        <v>0</v>
      </c>
      <c r="J34">
        <f>SUM('EMPLOYEE HOURS'!AT35)</f>
        <v>0</v>
      </c>
      <c r="K34">
        <f>SUM('EMPLOYEE HOURS'!AS35)</f>
        <v>0</v>
      </c>
    </row>
    <row r="35" spans="1:11" x14ac:dyDescent="0.25">
      <c r="A35">
        <f>'EMPLOYEE HOURS'!A36</f>
        <v>0</v>
      </c>
      <c r="B35" s="44">
        <f>'EMPLOYEE HOURS'!B36</f>
        <v>0</v>
      </c>
      <c r="C35" t="str">
        <f>'EMPLOYEE HOURS'!C36</f>
        <v>JRY</v>
      </c>
      <c r="D35">
        <f>'EMPLOYEE HOURS'!AN36</f>
        <v>0</v>
      </c>
      <c r="E35">
        <f>'EMPLOYEE HOURS'!AO36</f>
        <v>0</v>
      </c>
      <c r="F35">
        <f>'EMPLOYEE HOURS'!AP36</f>
        <v>0</v>
      </c>
      <c r="G35">
        <f>'EMPLOYEE HOURS'!AQ36</f>
        <v>0</v>
      </c>
      <c r="H35" s="2">
        <f>SUM('EMPLOYEE HOURS'!AR36)</f>
        <v>0</v>
      </c>
      <c r="I35">
        <f>SUM('EMPLOYEE HOURS'!AM36)</f>
        <v>0</v>
      </c>
      <c r="J35">
        <f>SUM('EMPLOYEE HOURS'!AT36)</f>
        <v>0</v>
      </c>
      <c r="K35">
        <f>SUM('EMPLOYEE HOURS'!AS36)</f>
        <v>0</v>
      </c>
    </row>
    <row r="36" spans="1:11" x14ac:dyDescent="0.25">
      <c r="A36">
        <f>'EMPLOYEE HOURS'!A37</f>
        <v>0</v>
      </c>
      <c r="B36" s="44">
        <f>'EMPLOYEE HOURS'!B37</f>
        <v>0</v>
      </c>
      <c r="C36" t="str">
        <f>'EMPLOYEE HOURS'!C37</f>
        <v>JRY</v>
      </c>
      <c r="D36">
        <f>'EMPLOYEE HOURS'!AN37</f>
        <v>0</v>
      </c>
      <c r="E36">
        <f>'EMPLOYEE HOURS'!AO37</f>
        <v>0</v>
      </c>
      <c r="F36">
        <f>'EMPLOYEE HOURS'!AP37</f>
        <v>0</v>
      </c>
      <c r="G36">
        <f>'EMPLOYEE HOURS'!AQ37</f>
        <v>0</v>
      </c>
      <c r="H36" s="2">
        <f>SUM('EMPLOYEE HOURS'!AR37)</f>
        <v>0</v>
      </c>
      <c r="I36">
        <f>SUM('EMPLOYEE HOURS'!AM37)</f>
        <v>0</v>
      </c>
      <c r="J36">
        <f>SUM('EMPLOYEE HOURS'!AT37)</f>
        <v>0</v>
      </c>
      <c r="K36">
        <f>SUM('EMPLOYEE HOURS'!AS37)</f>
        <v>0</v>
      </c>
    </row>
    <row r="37" spans="1:11" x14ac:dyDescent="0.25">
      <c r="A37">
        <f>'EMPLOYEE HOURS'!A38</f>
        <v>0</v>
      </c>
      <c r="B37" s="44">
        <f>'EMPLOYEE HOURS'!B38</f>
        <v>0</v>
      </c>
      <c r="C37" t="str">
        <f>'EMPLOYEE HOURS'!C38</f>
        <v>JRY</v>
      </c>
      <c r="D37">
        <f>'EMPLOYEE HOURS'!AN38</f>
        <v>0</v>
      </c>
      <c r="E37">
        <f>'EMPLOYEE HOURS'!AO38</f>
        <v>0</v>
      </c>
      <c r="F37">
        <f>'EMPLOYEE HOURS'!AP38</f>
        <v>0</v>
      </c>
      <c r="G37">
        <f>'EMPLOYEE HOURS'!AQ38</f>
        <v>0</v>
      </c>
      <c r="H37" s="2">
        <f>SUM('EMPLOYEE HOURS'!AR38)</f>
        <v>0</v>
      </c>
      <c r="I37">
        <f>SUM('EMPLOYEE HOURS'!AM38)</f>
        <v>0</v>
      </c>
      <c r="J37">
        <f>SUM('EMPLOYEE HOURS'!AT38)</f>
        <v>0</v>
      </c>
      <c r="K37">
        <f>SUM('EMPLOYEE HOURS'!AS38)</f>
        <v>0</v>
      </c>
    </row>
    <row r="38" spans="1:11" x14ac:dyDescent="0.25">
      <c r="A38">
        <f>'EMPLOYEE HOURS'!A39</f>
        <v>0</v>
      </c>
      <c r="B38" s="44">
        <f>'EMPLOYEE HOURS'!B39</f>
        <v>0</v>
      </c>
      <c r="C38" t="str">
        <f>'EMPLOYEE HOURS'!C39</f>
        <v>JRY</v>
      </c>
      <c r="D38">
        <f>'EMPLOYEE HOURS'!AN39</f>
        <v>0</v>
      </c>
      <c r="E38">
        <f>'EMPLOYEE HOURS'!AO39</f>
        <v>0</v>
      </c>
      <c r="F38">
        <f>'EMPLOYEE HOURS'!AP39</f>
        <v>0</v>
      </c>
      <c r="G38">
        <f>'EMPLOYEE HOURS'!AQ39</f>
        <v>0</v>
      </c>
      <c r="H38" s="2">
        <f>SUM('EMPLOYEE HOURS'!AR39)</f>
        <v>0</v>
      </c>
      <c r="I38">
        <f>SUM('EMPLOYEE HOURS'!AM39)</f>
        <v>0</v>
      </c>
      <c r="J38">
        <f>SUM('EMPLOYEE HOURS'!AT39)</f>
        <v>0</v>
      </c>
      <c r="K38">
        <f>SUM('EMPLOYEE HOURS'!AS39)</f>
        <v>0</v>
      </c>
    </row>
    <row r="39" spans="1:11" x14ac:dyDescent="0.25">
      <c r="A39">
        <f>'EMPLOYEE HOURS'!A40</f>
        <v>0</v>
      </c>
      <c r="B39" s="44">
        <f>'EMPLOYEE HOURS'!B40</f>
        <v>0</v>
      </c>
      <c r="C39" t="str">
        <f>'EMPLOYEE HOURS'!C40</f>
        <v>JRY</v>
      </c>
      <c r="D39">
        <f>'EMPLOYEE HOURS'!AN40</f>
        <v>0</v>
      </c>
      <c r="E39">
        <f>'EMPLOYEE HOURS'!AO40</f>
        <v>0</v>
      </c>
      <c r="F39">
        <f>'EMPLOYEE HOURS'!AP40</f>
        <v>0</v>
      </c>
      <c r="G39">
        <f>'EMPLOYEE HOURS'!AQ40</f>
        <v>0</v>
      </c>
      <c r="H39" s="2">
        <f>SUM('EMPLOYEE HOURS'!AR40)</f>
        <v>0</v>
      </c>
      <c r="I39">
        <f>SUM('EMPLOYEE HOURS'!AM40)</f>
        <v>0</v>
      </c>
      <c r="J39">
        <f>SUM('EMPLOYEE HOURS'!AT40)</f>
        <v>0</v>
      </c>
      <c r="K39">
        <f>SUM('EMPLOYEE HOURS'!AS40)</f>
        <v>0</v>
      </c>
    </row>
    <row r="40" spans="1:11" x14ac:dyDescent="0.25">
      <c r="A40">
        <f>'EMPLOYEE HOURS'!A41</f>
        <v>0</v>
      </c>
      <c r="B40" s="44">
        <f>'EMPLOYEE HOURS'!B41</f>
        <v>0</v>
      </c>
      <c r="C40" t="str">
        <f>'EMPLOYEE HOURS'!C41</f>
        <v>JRY</v>
      </c>
      <c r="D40">
        <f>'EMPLOYEE HOURS'!AN41</f>
        <v>0</v>
      </c>
      <c r="E40">
        <f>'EMPLOYEE HOURS'!AO41</f>
        <v>0</v>
      </c>
      <c r="F40">
        <f>'EMPLOYEE HOURS'!AP41</f>
        <v>0</v>
      </c>
      <c r="G40">
        <f>'EMPLOYEE HOURS'!AQ41</f>
        <v>0</v>
      </c>
      <c r="H40" s="2">
        <f>SUM('EMPLOYEE HOURS'!AR41)</f>
        <v>0</v>
      </c>
      <c r="I40">
        <f>SUM('EMPLOYEE HOURS'!AM41)</f>
        <v>0</v>
      </c>
      <c r="J40">
        <f>SUM('EMPLOYEE HOURS'!AT41)</f>
        <v>0</v>
      </c>
      <c r="K40">
        <f>SUM('EMPLOYEE HOURS'!AS41)</f>
        <v>0</v>
      </c>
    </row>
    <row r="41" spans="1:11" x14ac:dyDescent="0.25">
      <c r="A41">
        <f>'EMPLOYEE HOURS'!A42</f>
        <v>0</v>
      </c>
      <c r="B41" s="44">
        <f>'EMPLOYEE HOURS'!B42</f>
        <v>0</v>
      </c>
      <c r="C41" t="str">
        <f>'EMPLOYEE HOURS'!C42</f>
        <v>JRY</v>
      </c>
      <c r="D41">
        <f>'EMPLOYEE HOURS'!AN42</f>
        <v>0</v>
      </c>
      <c r="E41">
        <f>'EMPLOYEE HOURS'!AO42</f>
        <v>0</v>
      </c>
      <c r="F41">
        <f>'EMPLOYEE HOURS'!AP42</f>
        <v>0</v>
      </c>
      <c r="G41">
        <f>'EMPLOYEE HOURS'!AQ42</f>
        <v>0</v>
      </c>
      <c r="H41" s="2">
        <f>SUM('EMPLOYEE HOURS'!AR42)</f>
        <v>0</v>
      </c>
      <c r="I41">
        <f>SUM('EMPLOYEE HOURS'!AM42)</f>
        <v>0</v>
      </c>
      <c r="J41">
        <f>SUM('EMPLOYEE HOURS'!AT42)</f>
        <v>0</v>
      </c>
      <c r="K41">
        <f>SUM('EMPLOYEE HOURS'!AS42)</f>
        <v>0</v>
      </c>
    </row>
    <row r="42" spans="1:11" x14ac:dyDescent="0.25">
      <c r="A42">
        <f>'EMPLOYEE HOURS'!A43</f>
        <v>0</v>
      </c>
      <c r="B42" s="44">
        <f>'EMPLOYEE HOURS'!B43</f>
        <v>0</v>
      </c>
      <c r="C42" t="str">
        <f>'EMPLOYEE HOURS'!C43</f>
        <v>JRY</v>
      </c>
      <c r="D42">
        <f>'EMPLOYEE HOURS'!AN43</f>
        <v>0</v>
      </c>
      <c r="E42">
        <f>'EMPLOYEE HOURS'!AO43</f>
        <v>0</v>
      </c>
      <c r="F42">
        <f>'EMPLOYEE HOURS'!AP43</f>
        <v>0</v>
      </c>
      <c r="G42">
        <f>'EMPLOYEE HOURS'!AQ43</f>
        <v>0</v>
      </c>
      <c r="H42" s="2">
        <f>SUM('EMPLOYEE HOURS'!AR43)</f>
        <v>0</v>
      </c>
      <c r="I42">
        <f>SUM('EMPLOYEE HOURS'!AM43)</f>
        <v>0</v>
      </c>
      <c r="J42">
        <f>SUM('EMPLOYEE HOURS'!AT43)</f>
        <v>0</v>
      </c>
      <c r="K42">
        <f>SUM('EMPLOYEE HOURS'!AS43)</f>
        <v>0</v>
      </c>
    </row>
    <row r="43" spans="1:11" x14ac:dyDescent="0.25">
      <c r="A43">
        <f>'EMPLOYEE HOURS'!A44</f>
        <v>0</v>
      </c>
      <c r="B43" s="44">
        <f>'EMPLOYEE HOURS'!B44</f>
        <v>0</v>
      </c>
      <c r="C43" t="str">
        <f>'EMPLOYEE HOURS'!C44</f>
        <v>JRY</v>
      </c>
      <c r="D43">
        <f>'EMPLOYEE HOURS'!AN44</f>
        <v>0</v>
      </c>
      <c r="E43">
        <f>'EMPLOYEE HOURS'!AO44</f>
        <v>0</v>
      </c>
      <c r="F43">
        <f>'EMPLOYEE HOURS'!AP44</f>
        <v>0</v>
      </c>
      <c r="G43">
        <f>'EMPLOYEE HOURS'!AQ44</f>
        <v>0</v>
      </c>
      <c r="H43" s="2">
        <f>SUM('EMPLOYEE HOURS'!AR44)</f>
        <v>0</v>
      </c>
      <c r="I43">
        <f>SUM('EMPLOYEE HOURS'!AM44)</f>
        <v>0</v>
      </c>
      <c r="J43">
        <f>SUM('EMPLOYEE HOURS'!AT44)</f>
        <v>0</v>
      </c>
      <c r="K43">
        <f>SUM('EMPLOYEE HOURS'!AS44)</f>
        <v>0</v>
      </c>
    </row>
    <row r="44" spans="1:11" x14ac:dyDescent="0.25">
      <c r="A44">
        <f>'EMPLOYEE HOURS'!A45</f>
        <v>0</v>
      </c>
      <c r="B44" s="44">
        <f>'EMPLOYEE HOURS'!B45</f>
        <v>0</v>
      </c>
      <c r="C44" t="str">
        <f>'EMPLOYEE HOURS'!C45</f>
        <v>JRY</v>
      </c>
      <c r="D44">
        <f>'EMPLOYEE HOURS'!AN45</f>
        <v>0</v>
      </c>
      <c r="E44">
        <f>'EMPLOYEE HOURS'!AO45</f>
        <v>0</v>
      </c>
      <c r="F44">
        <f>'EMPLOYEE HOURS'!AP45</f>
        <v>0</v>
      </c>
      <c r="G44">
        <f>'EMPLOYEE HOURS'!AQ45</f>
        <v>0</v>
      </c>
      <c r="H44" s="2">
        <f>SUM('EMPLOYEE HOURS'!AR45)</f>
        <v>0</v>
      </c>
      <c r="I44">
        <f>SUM('EMPLOYEE HOURS'!AM45)</f>
        <v>0</v>
      </c>
      <c r="J44">
        <f>SUM('EMPLOYEE HOURS'!AT45)</f>
        <v>0</v>
      </c>
      <c r="K44">
        <f>SUM('EMPLOYEE HOURS'!AS45)</f>
        <v>0</v>
      </c>
    </row>
    <row r="45" spans="1:11" x14ac:dyDescent="0.25">
      <c r="A45">
        <f>'EMPLOYEE HOURS'!A46</f>
        <v>0</v>
      </c>
      <c r="B45" s="44">
        <f>'EMPLOYEE HOURS'!B46</f>
        <v>0</v>
      </c>
      <c r="C45" t="str">
        <f>'EMPLOYEE HOURS'!C46</f>
        <v>JRY</v>
      </c>
      <c r="D45">
        <f>'EMPLOYEE HOURS'!AN46</f>
        <v>0</v>
      </c>
      <c r="E45">
        <f>'EMPLOYEE HOURS'!AO46</f>
        <v>0</v>
      </c>
      <c r="F45">
        <f>'EMPLOYEE HOURS'!AP46</f>
        <v>0</v>
      </c>
      <c r="G45">
        <f>'EMPLOYEE HOURS'!AQ46</f>
        <v>0</v>
      </c>
      <c r="H45" s="2">
        <f>SUM('EMPLOYEE HOURS'!AR46)</f>
        <v>0</v>
      </c>
      <c r="I45">
        <f>SUM('EMPLOYEE HOURS'!AM46)</f>
        <v>0</v>
      </c>
      <c r="J45">
        <f>SUM('EMPLOYEE HOURS'!AT46)</f>
        <v>0</v>
      </c>
      <c r="K45">
        <f>SUM('EMPLOYEE HOURS'!AS46)</f>
        <v>0</v>
      </c>
    </row>
    <row r="46" spans="1:11" x14ac:dyDescent="0.25">
      <c r="A46">
        <f>'EMPLOYEE HOURS'!A47</f>
        <v>0</v>
      </c>
      <c r="B46" s="44">
        <f>'EMPLOYEE HOURS'!B47</f>
        <v>0</v>
      </c>
      <c r="C46" t="str">
        <f>'EMPLOYEE HOURS'!C47</f>
        <v>JRY</v>
      </c>
      <c r="D46">
        <f>'EMPLOYEE HOURS'!AN47</f>
        <v>0</v>
      </c>
      <c r="E46">
        <f>'EMPLOYEE HOURS'!AO47</f>
        <v>0</v>
      </c>
      <c r="F46">
        <f>'EMPLOYEE HOURS'!AP47</f>
        <v>0</v>
      </c>
      <c r="G46">
        <f>'EMPLOYEE HOURS'!AQ47</f>
        <v>0</v>
      </c>
      <c r="H46" s="2">
        <f>SUM('EMPLOYEE HOURS'!AR47)</f>
        <v>0</v>
      </c>
      <c r="I46">
        <f>SUM('EMPLOYEE HOURS'!AM47)</f>
        <v>0</v>
      </c>
      <c r="J46">
        <f>SUM('EMPLOYEE HOURS'!AT47)</f>
        <v>0</v>
      </c>
      <c r="K46">
        <f>SUM('EMPLOYEE HOURS'!AS47)</f>
        <v>0</v>
      </c>
    </row>
    <row r="47" spans="1:11" x14ac:dyDescent="0.25">
      <c r="A47">
        <f>'EMPLOYEE HOURS'!A48</f>
        <v>0</v>
      </c>
      <c r="B47" s="44">
        <f>'EMPLOYEE HOURS'!B48</f>
        <v>0</v>
      </c>
      <c r="C47" t="str">
        <f>'EMPLOYEE HOURS'!C48</f>
        <v>JRY</v>
      </c>
      <c r="D47">
        <f>'EMPLOYEE HOURS'!AN48</f>
        <v>0</v>
      </c>
      <c r="E47">
        <f>'EMPLOYEE HOURS'!AO48</f>
        <v>0</v>
      </c>
      <c r="F47">
        <f>'EMPLOYEE HOURS'!AP48</f>
        <v>0</v>
      </c>
      <c r="G47">
        <f>'EMPLOYEE HOURS'!AQ48</f>
        <v>0</v>
      </c>
      <c r="H47" s="2">
        <f>SUM('EMPLOYEE HOURS'!AR48)</f>
        <v>0</v>
      </c>
      <c r="I47">
        <f>SUM('EMPLOYEE HOURS'!AM48)</f>
        <v>0</v>
      </c>
      <c r="J47">
        <f>SUM('EMPLOYEE HOURS'!AT48)</f>
        <v>0</v>
      </c>
      <c r="K47">
        <f>SUM('EMPLOYEE HOURS'!AS48)</f>
        <v>0</v>
      </c>
    </row>
    <row r="48" spans="1:11" x14ac:dyDescent="0.25">
      <c r="A48">
        <f>'EMPLOYEE HOURS'!A49</f>
        <v>0</v>
      </c>
      <c r="B48" s="44">
        <f>'EMPLOYEE HOURS'!B49</f>
        <v>0</v>
      </c>
      <c r="C48" t="str">
        <f>'EMPLOYEE HOURS'!C49</f>
        <v>JRY</v>
      </c>
      <c r="D48">
        <f>'EMPLOYEE HOURS'!AN49</f>
        <v>0</v>
      </c>
      <c r="E48">
        <f>'EMPLOYEE HOURS'!AO49</f>
        <v>0</v>
      </c>
      <c r="F48">
        <f>'EMPLOYEE HOURS'!AP49</f>
        <v>0</v>
      </c>
      <c r="G48">
        <f>'EMPLOYEE HOURS'!AQ49</f>
        <v>0</v>
      </c>
      <c r="H48" s="2">
        <f>SUM('EMPLOYEE HOURS'!AR49)</f>
        <v>0</v>
      </c>
      <c r="I48">
        <f>SUM('EMPLOYEE HOURS'!AM49)</f>
        <v>0</v>
      </c>
      <c r="J48">
        <f>SUM('EMPLOYEE HOURS'!AT49)</f>
        <v>0</v>
      </c>
      <c r="K48">
        <f>SUM('EMPLOYEE HOURS'!AS49)</f>
        <v>0</v>
      </c>
    </row>
    <row r="49" spans="1:11" x14ac:dyDescent="0.25">
      <c r="A49">
        <f>'EMPLOYEE HOURS'!A50</f>
        <v>0</v>
      </c>
      <c r="B49" s="44">
        <f>'EMPLOYEE HOURS'!B50</f>
        <v>0</v>
      </c>
      <c r="C49" t="str">
        <f>'EMPLOYEE HOURS'!C50</f>
        <v>JRY</v>
      </c>
      <c r="D49">
        <f>'EMPLOYEE HOURS'!AN50</f>
        <v>0</v>
      </c>
      <c r="E49">
        <f>'EMPLOYEE HOURS'!AO50</f>
        <v>0</v>
      </c>
      <c r="F49">
        <f>'EMPLOYEE HOURS'!AP50</f>
        <v>0</v>
      </c>
      <c r="G49">
        <f>'EMPLOYEE HOURS'!AQ50</f>
        <v>0</v>
      </c>
      <c r="H49" s="2">
        <f>SUM('EMPLOYEE HOURS'!AR50)</f>
        <v>0</v>
      </c>
      <c r="I49">
        <f>SUM('EMPLOYEE HOURS'!AM50)</f>
        <v>0</v>
      </c>
      <c r="J49">
        <f>SUM('EMPLOYEE HOURS'!AT50)</f>
        <v>0</v>
      </c>
      <c r="K49">
        <f>SUM('EMPLOYEE HOURS'!AS50)</f>
        <v>0</v>
      </c>
    </row>
    <row r="50" spans="1:11" x14ac:dyDescent="0.25">
      <c r="A50">
        <f>'EMPLOYEE HOURS'!A51</f>
        <v>0</v>
      </c>
      <c r="B50" s="44">
        <f>'EMPLOYEE HOURS'!B51</f>
        <v>0</v>
      </c>
      <c r="C50" t="str">
        <f>'EMPLOYEE HOURS'!C51</f>
        <v>JRY</v>
      </c>
      <c r="D50">
        <f>'EMPLOYEE HOURS'!AN51</f>
        <v>0</v>
      </c>
      <c r="E50">
        <f>'EMPLOYEE HOURS'!AO51</f>
        <v>0</v>
      </c>
      <c r="F50">
        <f>'EMPLOYEE HOURS'!AP51</f>
        <v>0</v>
      </c>
      <c r="G50">
        <f>'EMPLOYEE HOURS'!AQ51</f>
        <v>0</v>
      </c>
      <c r="H50" s="2">
        <f>SUM('EMPLOYEE HOURS'!AR51)</f>
        <v>0</v>
      </c>
      <c r="I50">
        <f>SUM('EMPLOYEE HOURS'!AM51)</f>
        <v>0</v>
      </c>
      <c r="J50">
        <f>SUM('EMPLOYEE HOURS'!AT51)</f>
        <v>0</v>
      </c>
      <c r="K50">
        <f>SUM('EMPLOYEE HOURS'!AS51)</f>
        <v>0</v>
      </c>
    </row>
    <row r="51" spans="1:11" x14ac:dyDescent="0.25">
      <c r="A51">
        <f>'EMPLOYEE HOURS'!A52</f>
        <v>0</v>
      </c>
      <c r="B51" s="44">
        <f>'EMPLOYEE HOURS'!B52</f>
        <v>0</v>
      </c>
      <c r="C51" t="str">
        <f>'EMPLOYEE HOURS'!C52</f>
        <v>JRY</v>
      </c>
      <c r="D51">
        <f>'EMPLOYEE HOURS'!AN52</f>
        <v>0</v>
      </c>
      <c r="E51">
        <f>'EMPLOYEE HOURS'!AO52</f>
        <v>0</v>
      </c>
      <c r="F51">
        <f>'EMPLOYEE HOURS'!AP52</f>
        <v>0</v>
      </c>
      <c r="G51">
        <f>'EMPLOYEE HOURS'!AQ52</f>
        <v>0</v>
      </c>
      <c r="H51" s="2">
        <f>SUM('EMPLOYEE HOURS'!AR52)</f>
        <v>0</v>
      </c>
      <c r="I51">
        <f>SUM('EMPLOYEE HOURS'!AM52)</f>
        <v>0</v>
      </c>
      <c r="J51">
        <f>SUM('EMPLOYEE HOURS'!AT52)</f>
        <v>0</v>
      </c>
      <c r="K51">
        <f>SUM('EMPLOYEE HOURS'!AS52)</f>
        <v>0</v>
      </c>
    </row>
    <row r="52" spans="1:11" x14ac:dyDescent="0.25">
      <c r="A52">
        <f>'EMPLOYEE HOURS'!A53</f>
        <v>0</v>
      </c>
      <c r="B52" s="44">
        <f>'EMPLOYEE HOURS'!B53</f>
        <v>0</v>
      </c>
      <c r="C52" t="str">
        <f>'EMPLOYEE HOURS'!C53</f>
        <v>JRY</v>
      </c>
      <c r="D52">
        <f>'EMPLOYEE HOURS'!AN53</f>
        <v>0</v>
      </c>
      <c r="E52">
        <f>'EMPLOYEE HOURS'!AO53</f>
        <v>0</v>
      </c>
      <c r="F52">
        <f>'EMPLOYEE HOURS'!AP53</f>
        <v>0</v>
      </c>
      <c r="G52">
        <f>'EMPLOYEE HOURS'!AQ53</f>
        <v>0</v>
      </c>
      <c r="H52" s="2">
        <f>SUM('EMPLOYEE HOURS'!AR53)</f>
        <v>0</v>
      </c>
      <c r="I52">
        <f>SUM('EMPLOYEE HOURS'!AM53)</f>
        <v>0</v>
      </c>
      <c r="J52">
        <f>SUM('EMPLOYEE HOURS'!AT53)</f>
        <v>0</v>
      </c>
      <c r="K52">
        <f>SUM('EMPLOYEE HOURS'!AS53)</f>
        <v>0</v>
      </c>
    </row>
    <row r="53" spans="1:11" x14ac:dyDescent="0.25">
      <c r="A53">
        <f>'EMPLOYEE HOURS'!A54</f>
        <v>0</v>
      </c>
      <c r="B53" s="44">
        <f>'EMPLOYEE HOURS'!B54</f>
        <v>0</v>
      </c>
      <c r="C53" t="str">
        <f>'EMPLOYEE HOURS'!C54</f>
        <v>JRY</v>
      </c>
      <c r="D53">
        <f>'EMPLOYEE HOURS'!AN54</f>
        <v>0</v>
      </c>
      <c r="E53">
        <f>'EMPLOYEE HOURS'!AO54</f>
        <v>0</v>
      </c>
      <c r="F53">
        <f>'EMPLOYEE HOURS'!AP54</f>
        <v>0</v>
      </c>
      <c r="G53">
        <f>'EMPLOYEE HOURS'!AQ54</f>
        <v>0</v>
      </c>
      <c r="H53" s="2">
        <f>SUM('EMPLOYEE HOURS'!AR54)</f>
        <v>0</v>
      </c>
      <c r="I53">
        <f>SUM('EMPLOYEE HOURS'!AM54)</f>
        <v>0</v>
      </c>
      <c r="J53">
        <f>SUM('EMPLOYEE HOURS'!AT54)</f>
        <v>0</v>
      </c>
      <c r="K53">
        <f>SUM('EMPLOYEE HOURS'!AS54)</f>
        <v>0</v>
      </c>
    </row>
    <row r="54" spans="1:11" x14ac:dyDescent="0.25">
      <c r="A54">
        <f>'EMPLOYEE HOURS'!A55</f>
        <v>0</v>
      </c>
      <c r="B54" s="44">
        <f>'EMPLOYEE HOURS'!B55</f>
        <v>0</v>
      </c>
      <c r="C54" t="str">
        <f>'EMPLOYEE HOURS'!C55</f>
        <v>JRY</v>
      </c>
      <c r="D54">
        <f>'EMPLOYEE HOURS'!AN55</f>
        <v>0</v>
      </c>
      <c r="E54">
        <f>'EMPLOYEE HOURS'!AO55</f>
        <v>0</v>
      </c>
      <c r="F54">
        <f>'EMPLOYEE HOURS'!AP55</f>
        <v>0</v>
      </c>
      <c r="G54">
        <f>'EMPLOYEE HOURS'!AQ55</f>
        <v>0</v>
      </c>
      <c r="H54" s="2">
        <f>SUM('EMPLOYEE HOURS'!AR55)</f>
        <v>0</v>
      </c>
      <c r="I54">
        <f>SUM('EMPLOYEE HOURS'!AM55)</f>
        <v>0</v>
      </c>
      <c r="J54">
        <f>SUM('EMPLOYEE HOURS'!AT55)</f>
        <v>0</v>
      </c>
      <c r="K54">
        <f>SUM('EMPLOYEE HOURS'!AS55)</f>
        <v>0</v>
      </c>
    </row>
    <row r="55" spans="1:11" x14ac:dyDescent="0.25">
      <c r="A55">
        <f>'EMPLOYEE HOURS'!A56</f>
        <v>0</v>
      </c>
      <c r="B55" s="44">
        <f>'EMPLOYEE HOURS'!B56</f>
        <v>0</v>
      </c>
      <c r="C55" t="str">
        <f>'EMPLOYEE HOURS'!C56</f>
        <v>JRY</v>
      </c>
      <c r="D55">
        <f>'EMPLOYEE HOURS'!AN56</f>
        <v>0</v>
      </c>
      <c r="E55">
        <f>'EMPLOYEE HOURS'!AO56</f>
        <v>0</v>
      </c>
      <c r="F55">
        <f>'EMPLOYEE HOURS'!AP56</f>
        <v>0</v>
      </c>
      <c r="G55">
        <f>'EMPLOYEE HOURS'!AQ56</f>
        <v>0</v>
      </c>
      <c r="H55" s="2">
        <f>SUM('EMPLOYEE HOURS'!AR56)</f>
        <v>0</v>
      </c>
      <c r="I55">
        <f>SUM('EMPLOYEE HOURS'!AM56)</f>
        <v>0</v>
      </c>
      <c r="J55">
        <f>SUM('EMPLOYEE HOURS'!AT56)</f>
        <v>0</v>
      </c>
      <c r="K55">
        <f>SUM('EMPLOYEE HOURS'!AS56)</f>
        <v>0</v>
      </c>
    </row>
    <row r="56" spans="1:11" x14ac:dyDescent="0.25">
      <c r="A56">
        <f>'EMPLOYEE HOURS'!A57</f>
        <v>0</v>
      </c>
      <c r="B56" s="44">
        <f>'EMPLOYEE HOURS'!B57</f>
        <v>0</v>
      </c>
      <c r="C56" t="str">
        <f>'EMPLOYEE HOURS'!C57</f>
        <v>JRY</v>
      </c>
      <c r="D56">
        <f>'EMPLOYEE HOURS'!AN57</f>
        <v>0</v>
      </c>
      <c r="E56">
        <f>'EMPLOYEE HOURS'!AO57</f>
        <v>0</v>
      </c>
      <c r="F56">
        <f>'EMPLOYEE HOURS'!AP57</f>
        <v>0</v>
      </c>
      <c r="G56">
        <f>'EMPLOYEE HOURS'!AQ57</f>
        <v>0</v>
      </c>
      <c r="H56" s="2">
        <f>SUM('EMPLOYEE HOURS'!AR57)</f>
        <v>0</v>
      </c>
      <c r="I56">
        <f>SUM('EMPLOYEE HOURS'!AM57)</f>
        <v>0</v>
      </c>
      <c r="J56">
        <f>SUM('EMPLOYEE HOURS'!AT57)</f>
        <v>0</v>
      </c>
      <c r="K56">
        <f>SUM('EMPLOYEE HOURS'!AS57)</f>
        <v>0</v>
      </c>
    </row>
    <row r="57" spans="1:11" x14ac:dyDescent="0.25">
      <c r="A57">
        <f>'EMPLOYEE HOURS'!A58</f>
        <v>0</v>
      </c>
      <c r="B57" s="44">
        <f>'EMPLOYEE HOURS'!B58</f>
        <v>0</v>
      </c>
      <c r="C57" t="str">
        <f>'EMPLOYEE HOURS'!C58</f>
        <v>JRY</v>
      </c>
      <c r="D57">
        <f>'EMPLOYEE HOURS'!AN58</f>
        <v>0</v>
      </c>
      <c r="E57">
        <f>'EMPLOYEE HOURS'!AO58</f>
        <v>0</v>
      </c>
      <c r="F57">
        <f>'EMPLOYEE HOURS'!AP58</f>
        <v>0</v>
      </c>
      <c r="G57">
        <f>'EMPLOYEE HOURS'!AQ58</f>
        <v>0</v>
      </c>
      <c r="H57" s="2">
        <f>SUM('EMPLOYEE HOURS'!AR58)</f>
        <v>0</v>
      </c>
      <c r="I57">
        <f>SUM('EMPLOYEE HOURS'!AM58)</f>
        <v>0</v>
      </c>
      <c r="J57">
        <f>SUM('EMPLOYEE HOURS'!AT58)</f>
        <v>0</v>
      </c>
      <c r="K57">
        <f>SUM('EMPLOYEE HOURS'!AS58)</f>
        <v>0</v>
      </c>
    </row>
    <row r="58" spans="1:11" x14ac:dyDescent="0.25">
      <c r="A58">
        <f>'EMPLOYEE HOURS'!A59</f>
        <v>0</v>
      </c>
      <c r="B58" s="44">
        <f>'EMPLOYEE HOURS'!B59</f>
        <v>0</v>
      </c>
      <c r="C58" t="str">
        <f>'EMPLOYEE HOURS'!C59</f>
        <v>JRY</v>
      </c>
      <c r="D58">
        <f>'EMPLOYEE HOURS'!AN59</f>
        <v>0</v>
      </c>
      <c r="E58">
        <f>'EMPLOYEE HOURS'!AO59</f>
        <v>0</v>
      </c>
      <c r="F58">
        <f>'EMPLOYEE HOURS'!AP59</f>
        <v>0</v>
      </c>
      <c r="G58">
        <f>'EMPLOYEE HOURS'!AQ59</f>
        <v>0</v>
      </c>
      <c r="H58" s="2">
        <f>SUM('EMPLOYEE HOURS'!AR59)</f>
        <v>0</v>
      </c>
      <c r="I58">
        <f>SUM('EMPLOYEE HOURS'!AM59)</f>
        <v>0</v>
      </c>
      <c r="J58">
        <f>SUM('EMPLOYEE HOURS'!AT59)</f>
        <v>0</v>
      </c>
      <c r="K58">
        <f>SUM('EMPLOYEE HOURS'!AS59)</f>
        <v>0</v>
      </c>
    </row>
    <row r="59" spans="1:11" x14ac:dyDescent="0.25">
      <c r="A59">
        <f>'EMPLOYEE HOURS'!A60</f>
        <v>0</v>
      </c>
      <c r="B59" s="44">
        <f>'EMPLOYEE HOURS'!B60</f>
        <v>0</v>
      </c>
      <c r="C59" t="str">
        <f>'EMPLOYEE HOURS'!C60</f>
        <v>JRY</v>
      </c>
      <c r="D59">
        <f>'EMPLOYEE HOURS'!AN60</f>
        <v>0</v>
      </c>
      <c r="E59">
        <f>'EMPLOYEE HOURS'!AO60</f>
        <v>0</v>
      </c>
      <c r="F59">
        <f>'EMPLOYEE HOURS'!AP60</f>
        <v>0</v>
      </c>
      <c r="G59">
        <f>'EMPLOYEE HOURS'!AQ60</f>
        <v>0</v>
      </c>
      <c r="H59" s="2">
        <f>SUM('EMPLOYEE HOURS'!AR60)</f>
        <v>0</v>
      </c>
      <c r="I59">
        <f>SUM('EMPLOYEE HOURS'!AM60)</f>
        <v>0</v>
      </c>
      <c r="J59">
        <f>SUM('EMPLOYEE HOURS'!AT60)</f>
        <v>0</v>
      </c>
      <c r="K59">
        <f>SUM('EMPLOYEE HOURS'!AS60)</f>
        <v>0</v>
      </c>
    </row>
    <row r="60" spans="1:11" x14ac:dyDescent="0.25">
      <c r="A60">
        <f>'EMPLOYEE HOURS'!A61</f>
        <v>0</v>
      </c>
      <c r="B60" s="44">
        <f>'EMPLOYEE HOURS'!B61</f>
        <v>0</v>
      </c>
      <c r="C60" t="str">
        <f>'EMPLOYEE HOURS'!C61</f>
        <v>JRY</v>
      </c>
      <c r="D60">
        <f>'EMPLOYEE HOURS'!AN61</f>
        <v>0</v>
      </c>
      <c r="E60">
        <f>'EMPLOYEE HOURS'!AO61</f>
        <v>0</v>
      </c>
      <c r="F60">
        <f>'EMPLOYEE HOURS'!AP61</f>
        <v>0</v>
      </c>
      <c r="G60">
        <f>'EMPLOYEE HOURS'!AQ61</f>
        <v>0</v>
      </c>
      <c r="H60" s="2">
        <f>SUM('EMPLOYEE HOURS'!AR61)</f>
        <v>0</v>
      </c>
      <c r="I60">
        <f>SUM('EMPLOYEE HOURS'!AM61)</f>
        <v>0</v>
      </c>
      <c r="J60">
        <f>SUM('EMPLOYEE HOURS'!AT61)</f>
        <v>0</v>
      </c>
      <c r="K60">
        <f>SUM('EMPLOYEE HOURS'!AS61)</f>
        <v>0</v>
      </c>
    </row>
    <row r="61" spans="1:11" x14ac:dyDescent="0.25">
      <c r="A61">
        <f>'EMPLOYEE HOURS'!A62</f>
        <v>0</v>
      </c>
      <c r="B61" s="44">
        <f>'EMPLOYEE HOURS'!B62</f>
        <v>0</v>
      </c>
      <c r="C61" t="str">
        <f>'EMPLOYEE HOURS'!C62</f>
        <v>JRY</v>
      </c>
      <c r="D61">
        <f>'EMPLOYEE HOURS'!AN62</f>
        <v>0</v>
      </c>
      <c r="E61">
        <f>'EMPLOYEE HOURS'!AO62</f>
        <v>0</v>
      </c>
      <c r="F61">
        <f>'EMPLOYEE HOURS'!AP62</f>
        <v>0</v>
      </c>
      <c r="G61">
        <f>'EMPLOYEE HOURS'!AQ62</f>
        <v>0</v>
      </c>
      <c r="H61" s="2">
        <f>SUM('EMPLOYEE HOURS'!AR62)</f>
        <v>0</v>
      </c>
      <c r="I61">
        <f>SUM('EMPLOYEE HOURS'!AM62)</f>
        <v>0</v>
      </c>
      <c r="J61">
        <f>SUM('EMPLOYEE HOURS'!AT62)</f>
        <v>0</v>
      </c>
      <c r="K61">
        <f>SUM('EMPLOYEE HOURS'!AS62)</f>
        <v>0</v>
      </c>
    </row>
    <row r="62" spans="1:11" x14ac:dyDescent="0.25">
      <c r="A62">
        <f>'EMPLOYEE HOURS'!A63</f>
        <v>0</v>
      </c>
      <c r="B62" s="44">
        <f>'EMPLOYEE HOURS'!B63</f>
        <v>0</v>
      </c>
      <c r="C62" t="str">
        <f>'EMPLOYEE HOURS'!C63</f>
        <v>JRY</v>
      </c>
      <c r="D62">
        <f>'EMPLOYEE HOURS'!AN63</f>
        <v>0</v>
      </c>
      <c r="E62">
        <f>'EMPLOYEE HOURS'!AO63</f>
        <v>0</v>
      </c>
      <c r="F62">
        <f>'EMPLOYEE HOURS'!AP63</f>
        <v>0</v>
      </c>
      <c r="G62">
        <f>'EMPLOYEE HOURS'!AQ63</f>
        <v>0</v>
      </c>
      <c r="H62" s="2">
        <f>SUM('EMPLOYEE HOURS'!AR63)</f>
        <v>0</v>
      </c>
      <c r="I62">
        <f>SUM('EMPLOYEE HOURS'!AM63)</f>
        <v>0</v>
      </c>
      <c r="J62">
        <f>SUM('EMPLOYEE HOURS'!AT63)</f>
        <v>0</v>
      </c>
      <c r="K62">
        <f>SUM('EMPLOYEE HOURS'!AS63)</f>
        <v>0</v>
      </c>
    </row>
    <row r="63" spans="1:11" x14ac:dyDescent="0.25">
      <c r="A63">
        <f>'EMPLOYEE HOURS'!A64</f>
        <v>0</v>
      </c>
      <c r="B63" s="44">
        <f>'EMPLOYEE HOURS'!B64</f>
        <v>0</v>
      </c>
      <c r="C63" t="str">
        <f>'EMPLOYEE HOURS'!C64</f>
        <v>JRY</v>
      </c>
      <c r="D63">
        <f>'EMPLOYEE HOURS'!AN64</f>
        <v>0</v>
      </c>
      <c r="E63">
        <f>'EMPLOYEE HOURS'!AO64</f>
        <v>0</v>
      </c>
      <c r="F63">
        <f>'EMPLOYEE HOURS'!AP64</f>
        <v>0</v>
      </c>
      <c r="G63">
        <f>'EMPLOYEE HOURS'!AQ64</f>
        <v>0</v>
      </c>
      <c r="H63" s="2">
        <f>SUM('EMPLOYEE HOURS'!AR64)</f>
        <v>0</v>
      </c>
      <c r="I63">
        <f>SUM('EMPLOYEE HOURS'!AM64)</f>
        <v>0</v>
      </c>
      <c r="J63">
        <f>SUM('EMPLOYEE HOURS'!AT64)</f>
        <v>0</v>
      </c>
      <c r="K63">
        <f>SUM('EMPLOYEE HOURS'!AS64)</f>
        <v>0</v>
      </c>
    </row>
    <row r="64" spans="1:11" x14ac:dyDescent="0.25">
      <c r="A64">
        <f>'EMPLOYEE HOURS'!A65</f>
        <v>0</v>
      </c>
      <c r="B64" s="44">
        <f>'EMPLOYEE HOURS'!B65</f>
        <v>0</v>
      </c>
      <c r="C64" t="str">
        <f>'EMPLOYEE HOURS'!C65</f>
        <v>JRY</v>
      </c>
      <c r="D64">
        <f>'EMPLOYEE HOURS'!AN65</f>
        <v>0</v>
      </c>
      <c r="E64">
        <f>'EMPLOYEE HOURS'!AO65</f>
        <v>0</v>
      </c>
      <c r="F64">
        <f>'EMPLOYEE HOURS'!AP65</f>
        <v>0</v>
      </c>
      <c r="G64">
        <f>'EMPLOYEE HOURS'!AQ65</f>
        <v>0</v>
      </c>
      <c r="H64" s="2">
        <f>SUM('EMPLOYEE HOURS'!AR65)</f>
        <v>0</v>
      </c>
      <c r="I64">
        <f>SUM('EMPLOYEE HOURS'!AM65)</f>
        <v>0</v>
      </c>
      <c r="J64">
        <f>SUM('EMPLOYEE HOURS'!AT65)</f>
        <v>0</v>
      </c>
      <c r="K64">
        <f>SUM('EMPLOYEE HOURS'!AS65)</f>
        <v>0</v>
      </c>
    </row>
    <row r="65" spans="1:11" x14ac:dyDescent="0.25">
      <c r="A65">
        <f>'EMPLOYEE HOURS'!A66</f>
        <v>0</v>
      </c>
      <c r="B65" s="44">
        <f>'EMPLOYEE HOURS'!B66</f>
        <v>0</v>
      </c>
      <c r="C65" t="str">
        <f>'EMPLOYEE HOURS'!C66</f>
        <v>JRY</v>
      </c>
      <c r="D65">
        <f>'EMPLOYEE HOURS'!AN66</f>
        <v>0</v>
      </c>
      <c r="E65">
        <f>'EMPLOYEE HOURS'!AO66</f>
        <v>0</v>
      </c>
      <c r="F65">
        <f>'EMPLOYEE HOURS'!AP66</f>
        <v>0</v>
      </c>
      <c r="G65">
        <f>'EMPLOYEE HOURS'!AQ66</f>
        <v>0</v>
      </c>
      <c r="H65" s="2">
        <f>SUM('EMPLOYEE HOURS'!AR66)</f>
        <v>0</v>
      </c>
      <c r="I65">
        <f>SUM('EMPLOYEE HOURS'!AM66)</f>
        <v>0</v>
      </c>
      <c r="J65">
        <f>SUM('EMPLOYEE HOURS'!AT66)</f>
        <v>0</v>
      </c>
      <c r="K65">
        <f>SUM('EMPLOYEE HOURS'!AS66)</f>
        <v>0</v>
      </c>
    </row>
    <row r="66" spans="1:11" x14ac:dyDescent="0.25">
      <c r="A66">
        <f>'EMPLOYEE HOURS'!A67</f>
        <v>0</v>
      </c>
      <c r="B66" s="44">
        <f>'EMPLOYEE HOURS'!B67</f>
        <v>0</v>
      </c>
      <c r="C66" t="str">
        <f>'EMPLOYEE HOURS'!C67</f>
        <v>JRY</v>
      </c>
      <c r="D66">
        <f>'EMPLOYEE HOURS'!AN67</f>
        <v>0</v>
      </c>
      <c r="E66">
        <f>'EMPLOYEE HOURS'!AO67</f>
        <v>0</v>
      </c>
      <c r="F66">
        <f>'EMPLOYEE HOURS'!AP67</f>
        <v>0</v>
      </c>
      <c r="G66">
        <f>'EMPLOYEE HOURS'!AQ67</f>
        <v>0</v>
      </c>
      <c r="H66" s="2">
        <f>SUM('EMPLOYEE HOURS'!AR67)</f>
        <v>0</v>
      </c>
      <c r="I66">
        <f>SUM('EMPLOYEE HOURS'!AM67)</f>
        <v>0</v>
      </c>
      <c r="J66">
        <f>SUM('EMPLOYEE HOURS'!AT67)</f>
        <v>0</v>
      </c>
      <c r="K66">
        <f>SUM('EMPLOYEE HOURS'!AS67)</f>
        <v>0</v>
      </c>
    </row>
    <row r="67" spans="1:11" x14ac:dyDescent="0.25">
      <c r="A67">
        <f>'EMPLOYEE HOURS'!A68</f>
        <v>0</v>
      </c>
      <c r="B67" s="44">
        <f>'EMPLOYEE HOURS'!B68</f>
        <v>0</v>
      </c>
      <c r="C67" t="str">
        <f>'EMPLOYEE HOURS'!C68</f>
        <v>JRY</v>
      </c>
      <c r="D67">
        <f>'EMPLOYEE HOURS'!AN68</f>
        <v>0</v>
      </c>
      <c r="E67">
        <f>'EMPLOYEE HOURS'!AO68</f>
        <v>0</v>
      </c>
      <c r="F67">
        <f>'EMPLOYEE HOURS'!AP68</f>
        <v>0</v>
      </c>
      <c r="G67">
        <f>'EMPLOYEE HOURS'!AQ68</f>
        <v>0</v>
      </c>
      <c r="H67" s="2">
        <f>SUM('EMPLOYEE HOURS'!AR68)</f>
        <v>0</v>
      </c>
      <c r="I67">
        <f>SUM('EMPLOYEE HOURS'!AM68)</f>
        <v>0</v>
      </c>
      <c r="J67">
        <f>SUM('EMPLOYEE HOURS'!AT68)</f>
        <v>0</v>
      </c>
      <c r="K67">
        <f>SUM('EMPLOYEE HOURS'!AS68)</f>
        <v>0</v>
      </c>
    </row>
    <row r="68" spans="1:11" x14ac:dyDescent="0.25">
      <c r="A68">
        <f>'EMPLOYEE HOURS'!A69</f>
        <v>0</v>
      </c>
      <c r="B68" s="44">
        <f>'EMPLOYEE HOURS'!B69</f>
        <v>0</v>
      </c>
      <c r="C68" t="str">
        <f>'EMPLOYEE HOURS'!C69</f>
        <v>JRY</v>
      </c>
      <c r="D68">
        <f>'EMPLOYEE HOURS'!AN69</f>
        <v>0</v>
      </c>
      <c r="E68">
        <f>'EMPLOYEE HOURS'!AO69</f>
        <v>0</v>
      </c>
      <c r="F68">
        <f>'EMPLOYEE HOURS'!AP69</f>
        <v>0</v>
      </c>
      <c r="G68">
        <f>'EMPLOYEE HOURS'!AQ69</f>
        <v>0</v>
      </c>
      <c r="H68" s="2">
        <f>SUM('EMPLOYEE HOURS'!AR69)</f>
        <v>0</v>
      </c>
      <c r="I68">
        <f>SUM('EMPLOYEE HOURS'!AM69)</f>
        <v>0</v>
      </c>
      <c r="J68">
        <f>SUM('EMPLOYEE HOURS'!AT69)</f>
        <v>0</v>
      </c>
      <c r="K68">
        <f>SUM('EMPLOYEE HOURS'!AS69)</f>
        <v>0</v>
      </c>
    </row>
    <row r="69" spans="1:11" x14ac:dyDescent="0.25">
      <c r="A69">
        <f>'EMPLOYEE HOURS'!A70</f>
        <v>0</v>
      </c>
      <c r="B69" s="44">
        <f>'EMPLOYEE HOURS'!B70</f>
        <v>0</v>
      </c>
      <c r="C69" t="str">
        <f>'EMPLOYEE HOURS'!C70</f>
        <v>JRY</v>
      </c>
      <c r="D69">
        <f>'EMPLOYEE HOURS'!AN70</f>
        <v>0</v>
      </c>
      <c r="E69">
        <f>'EMPLOYEE HOURS'!AO70</f>
        <v>0</v>
      </c>
      <c r="F69">
        <f>'EMPLOYEE HOURS'!AP70</f>
        <v>0</v>
      </c>
      <c r="G69">
        <f>'EMPLOYEE HOURS'!AQ70</f>
        <v>0</v>
      </c>
      <c r="H69" s="2">
        <f>SUM('EMPLOYEE HOURS'!AR70)</f>
        <v>0</v>
      </c>
      <c r="I69">
        <f>SUM('EMPLOYEE HOURS'!AM70)</f>
        <v>0</v>
      </c>
      <c r="J69">
        <f>SUM('EMPLOYEE HOURS'!AT70)</f>
        <v>0</v>
      </c>
      <c r="K69">
        <f>SUM('EMPLOYEE HOURS'!AS70)</f>
        <v>0</v>
      </c>
    </row>
    <row r="70" spans="1:11" x14ac:dyDescent="0.25">
      <c r="A70">
        <f>'EMPLOYEE HOURS'!A71</f>
        <v>0</v>
      </c>
      <c r="B70" s="44">
        <f>'EMPLOYEE HOURS'!B71</f>
        <v>0</v>
      </c>
      <c r="C70" t="str">
        <f>'EMPLOYEE HOURS'!C71</f>
        <v>JRY</v>
      </c>
      <c r="D70">
        <f>'EMPLOYEE HOURS'!AN71</f>
        <v>0</v>
      </c>
      <c r="E70">
        <f>'EMPLOYEE HOURS'!AO71</f>
        <v>0</v>
      </c>
      <c r="F70">
        <f>'EMPLOYEE HOURS'!AP71</f>
        <v>0</v>
      </c>
      <c r="G70">
        <f>'EMPLOYEE HOURS'!AQ71</f>
        <v>0</v>
      </c>
      <c r="H70" s="2">
        <f>SUM('EMPLOYEE HOURS'!AR71)</f>
        <v>0</v>
      </c>
      <c r="I70">
        <f>SUM('EMPLOYEE HOURS'!AM71)</f>
        <v>0</v>
      </c>
      <c r="J70">
        <f>SUM('EMPLOYEE HOURS'!AT71)</f>
        <v>0</v>
      </c>
      <c r="K70">
        <f>SUM('EMPLOYEE HOURS'!AS71)</f>
        <v>0</v>
      </c>
    </row>
    <row r="71" spans="1:11" x14ac:dyDescent="0.25">
      <c r="A71">
        <f>'EMPLOYEE HOURS'!A72</f>
        <v>0</v>
      </c>
      <c r="B71" s="44">
        <f>'EMPLOYEE HOURS'!B72</f>
        <v>0</v>
      </c>
      <c r="C71" t="str">
        <f>'EMPLOYEE HOURS'!C72</f>
        <v>JRY</v>
      </c>
      <c r="D71">
        <f>'EMPLOYEE HOURS'!AN72</f>
        <v>0</v>
      </c>
      <c r="E71">
        <f>'EMPLOYEE HOURS'!AO72</f>
        <v>0</v>
      </c>
      <c r="F71">
        <f>'EMPLOYEE HOURS'!AP72</f>
        <v>0</v>
      </c>
      <c r="G71">
        <f>'EMPLOYEE HOURS'!AQ72</f>
        <v>0</v>
      </c>
      <c r="H71" s="2">
        <f>SUM('EMPLOYEE HOURS'!AR72)</f>
        <v>0</v>
      </c>
      <c r="I71">
        <f>SUM('EMPLOYEE HOURS'!AM72)</f>
        <v>0</v>
      </c>
      <c r="J71">
        <f>SUM('EMPLOYEE HOURS'!AT72)</f>
        <v>0</v>
      </c>
      <c r="K71">
        <f>SUM('EMPLOYEE HOURS'!AS72)</f>
        <v>0</v>
      </c>
    </row>
    <row r="72" spans="1:11" x14ac:dyDescent="0.25">
      <c r="A72">
        <f>'EMPLOYEE HOURS'!A73</f>
        <v>0</v>
      </c>
      <c r="B72" s="44">
        <f>'EMPLOYEE HOURS'!B73</f>
        <v>0</v>
      </c>
      <c r="C72" t="str">
        <f>'EMPLOYEE HOURS'!C73</f>
        <v>JRY</v>
      </c>
      <c r="D72">
        <f>'EMPLOYEE HOURS'!AN73</f>
        <v>0</v>
      </c>
      <c r="E72">
        <f>'EMPLOYEE HOURS'!AO73</f>
        <v>0</v>
      </c>
      <c r="F72">
        <f>'EMPLOYEE HOURS'!AP73</f>
        <v>0</v>
      </c>
      <c r="G72">
        <f>'EMPLOYEE HOURS'!AQ73</f>
        <v>0</v>
      </c>
      <c r="H72" s="2">
        <f>SUM('EMPLOYEE HOURS'!AR73)</f>
        <v>0</v>
      </c>
      <c r="I72">
        <f>SUM('EMPLOYEE HOURS'!AM73)</f>
        <v>0</v>
      </c>
      <c r="J72">
        <f>SUM('EMPLOYEE HOURS'!AT73)</f>
        <v>0</v>
      </c>
      <c r="K72">
        <f>SUM('EMPLOYEE HOURS'!AS73)</f>
        <v>0</v>
      </c>
    </row>
    <row r="73" spans="1:11" x14ac:dyDescent="0.25">
      <c r="A73">
        <f>'EMPLOYEE HOURS'!A74</f>
        <v>0</v>
      </c>
      <c r="B73" s="44">
        <f>'EMPLOYEE HOURS'!B74</f>
        <v>0</v>
      </c>
      <c r="C73" t="str">
        <f>'EMPLOYEE HOURS'!C74</f>
        <v>JRY</v>
      </c>
      <c r="D73">
        <f>'EMPLOYEE HOURS'!AN74</f>
        <v>0</v>
      </c>
      <c r="E73">
        <f>'EMPLOYEE HOURS'!AO74</f>
        <v>0</v>
      </c>
      <c r="F73">
        <f>'EMPLOYEE HOURS'!AP74</f>
        <v>0</v>
      </c>
      <c r="G73">
        <f>'EMPLOYEE HOURS'!AQ74</f>
        <v>0</v>
      </c>
      <c r="H73" s="2">
        <f>SUM('EMPLOYEE HOURS'!AR74)</f>
        <v>0</v>
      </c>
      <c r="I73">
        <f>SUM('EMPLOYEE HOURS'!AM74)</f>
        <v>0</v>
      </c>
      <c r="J73">
        <f>SUM('EMPLOYEE HOURS'!AT74)</f>
        <v>0</v>
      </c>
      <c r="K73">
        <f>SUM('EMPLOYEE HOURS'!AS74)</f>
        <v>0</v>
      </c>
    </row>
    <row r="74" spans="1:11" x14ac:dyDescent="0.25">
      <c r="A74">
        <f>'EMPLOYEE HOURS'!A75</f>
        <v>0</v>
      </c>
      <c r="B74" s="44">
        <f>'EMPLOYEE HOURS'!B75</f>
        <v>0</v>
      </c>
      <c r="C74" t="str">
        <f>'EMPLOYEE HOURS'!C75</f>
        <v>JRY</v>
      </c>
      <c r="D74">
        <f>'EMPLOYEE HOURS'!AN75</f>
        <v>0</v>
      </c>
      <c r="E74">
        <f>'EMPLOYEE HOURS'!AO75</f>
        <v>0</v>
      </c>
      <c r="F74">
        <f>'EMPLOYEE HOURS'!AP75</f>
        <v>0</v>
      </c>
      <c r="G74">
        <f>'EMPLOYEE HOURS'!AQ75</f>
        <v>0</v>
      </c>
      <c r="H74" s="2">
        <f>SUM('EMPLOYEE HOURS'!AR75)</f>
        <v>0</v>
      </c>
      <c r="I74">
        <f>SUM('EMPLOYEE HOURS'!AM75)</f>
        <v>0</v>
      </c>
      <c r="J74">
        <f>SUM('EMPLOYEE HOURS'!AT75)</f>
        <v>0</v>
      </c>
      <c r="K74">
        <f>SUM('EMPLOYEE HOURS'!AS75)</f>
        <v>0</v>
      </c>
    </row>
    <row r="75" spans="1:11" x14ac:dyDescent="0.25">
      <c r="A75">
        <f>'EMPLOYEE HOURS'!A76</f>
        <v>0</v>
      </c>
      <c r="B75" s="44">
        <f>'EMPLOYEE HOURS'!B76</f>
        <v>0</v>
      </c>
      <c r="C75" t="str">
        <f>'EMPLOYEE HOURS'!C76</f>
        <v>JRY</v>
      </c>
      <c r="D75">
        <f>'EMPLOYEE HOURS'!AN76</f>
        <v>0</v>
      </c>
      <c r="E75">
        <f>'EMPLOYEE HOURS'!AO76</f>
        <v>0</v>
      </c>
      <c r="F75">
        <f>'EMPLOYEE HOURS'!AP76</f>
        <v>0</v>
      </c>
      <c r="G75">
        <f>'EMPLOYEE HOURS'!AQ76</f>
        <v>0</v>
      </c>
      <c r="H75" s="2">
        <f>SUM('EMPLOYEE HOURS'!AR76)</f>
        <v>0</v>
      </c>
      <c r="I75">
        <f>SUM('EMPLOYEE HOURS'!AM76)</f>
        <v>0</v>
      </c>
      <c r="J75">
        <f>SUM('EMPLOYEE HOURS'!AT76)</f>
        <v>0</v>
      </c>
      <c r="K75">
        <f>SUM('EMPLOYEE HOURS'!AS76)</f>
        <v>0</v>
      </c>
    </row>
    <row r="76" spans="1:11" x14ac:dyDescent="0.25">
      <c r="A76">
        <f>'EMPLOYEE HOURS'!A77</f>
        <v>0</v>
      </c>
      <c r="B76" s="44">
        <f>'EMPLOYEE HOURS'!B77</f>
        <v>0</v>
      </c>
      <c r="C76" t="str">
        <f>'EMPLOYEE HOURS'!C77</f>
        <v>JRY</v>
      </c>
      <c r="D76">
        <f>'EMPLOYEE HOURS'!AN77</f>
        <v>0</v>
      </c>
      <c r="E76">
        <f>'EMPLOYEE HOURS'!AO77</f>
        <v>0</v>
      </c>
      <c r="F76">
        <f>'EMPLOYEE HOURS'!AP77</f>
        <v>0</v>
      </c>
      <c r="G76">
        <f>'EMPLOYEE HOURS'!AQ77</f>
        <v>0</v>
      </c>
      <c r="H76" s="2">
        <f>SUM('EMPLOYEE HOURS'!AR77)</f>
        <v>0</v>
      </c>
      <c r="I76">
        <f>SUM('EMPLOYEE HOURS'!AM77)</f>
        <v>0</v>
      </c>
      <c r="J76">
        <f>SUM('EMPLOYEE HOURS'!AT77)</f>
        <v>0</v>
      </c>
      <c r="K76">
        <f>SUM('EMPLOYEE HOURS'!AS77)</f>
        <v>0</v>
      </c>
    </row>
    <row r="77" spans="1:11" x14ac:dyDescent="0.25">
      <c r="A77">
        <f>'EMPLOYEE HOURS'!A78</f>
        <v>0</v>
      </c>
      <c r="B77" s="44">
        <f>'EMPLOYEE HOURS'!B78</f>
        <v>0</v>
      </c>
      <c r="C77" t="str">
        <f>'EMPLOYEE HOURS'!C78</f>
        <v>JRY</v>
      </c>
      <c r="D77">
        <f>'EMPLOYEE HOURS'!AN78</f>
        <v>0</v>
      </c>
      <c r="E77">
        <f>'EMPLOYEE HOURS'!AO78</f>
        <v>0</v>
      </c>
      <c r="F77">
        <f>'EMPLOYEE HOURS'!AP78</f>
        <v>0</v>
      </c>
      <c r="G77">
        <f>'EMPLOYEE HOURS'!AQ78</f>
        <v>0</v>
      </c>
      <c r="H77" s="2">
        <f>SUM('EMPLOYEE HOURS'!AR78)</f>
        <v>0</v>
      </c>
      <c r="I77">
        <f>SUM('EMPLOYEE HOURS'!AM78)</f>
        <v>0</v>
      </c>
      <c r="J77">
        <f>SUM('EMPLOYEE HOURS'!AT78)</f>
        <v>0</v>
      </c>
      <c r="K77">
        <f>SUM('EMPLOYEE HOURS'!AS78)</f>
        <v>0</v>
      </c>
    </row>
    <row r="78" spans="1:11" x14ac:dyDescent="0.25">
      <c r="A78">
        <f>'EMPLOYEE HOURS'!A79</f>
        <v>0</v>
      </c>
      <c r="B78" s="44">
        <f>'EMPLOYEE HOURS'!B79</f>
        <v>0</v>
      </c>
      <c r="C78" t="str">
        <f>'EMPLOYEE HOURS'!C79</f>
        <v>JRY</v>
      </c>
      <c r="D78">
        <f>'EMPLOYEE HOURS'!AN79</f>
        <v>0</v>
      </c>
      <c r="E78">
        <f>'EMPLOYEE HOURS'!AO79</f>
        <v>0</v>
      </c>
      <c r="F78">
        <f>'EMPLOYEE HOURS'!AP79</f>
        <v>0</v>
      </c>
      <c r="G78">
        <f>'EMPLOYEE HOURS'!AQ79</f>
        <v>0</v>
      </c>
      <c r="H78" s="2">
        <f>SUM('EMPLOYEE HOURS'!AR79)</f>
        <v>0</v>
      </c>
      <c r="I78">
        <f>SUM('EMPLOYEE HOURS'!AM79)</f>
        <v>0</v>
      </c>
      <c r="J78">
        <f>SUM('EMPLOYEE HOURS'!AT79)</f>
        <v>0</v>
      </c>
      <c r="K78">
        <f>SUM('EMPLOYEE HOURS'!AS79)</f>
        <v>0</v>
      </c>
    </row>
    <row r="79" spans="1:11" x14ac:dyDescent="0.25">
      <c r="A79">
        <f>'EMPLOYEE HOURS'!A80</f>
        <v>0</v>
      </c>
      <c r="B79" s="44">
        <f>'EMPLOYEE HOURS'!B80</f>
        <v>0</v>
      </c>
      <c r="C79" t="str">
        <f>'EMPLOYEE HOURS'!C80</f>
        <v>JRY</v>
      </c>
      <c r="D79">
        <f>'EMPLOYEE HOURS'!AN80</f>
        <v>0</v>
      </c>
      <c r="E79">
        <f>'EMPLOYEE HOURS'!AO80</f>
        <v>0</v>
      </c>
      <c r="F79">
        <f>'EMPLOYEE HOURS'!AP80</f>
        <v>0</v>
      </c>
      <c r="G79">
        <f>'EMPLOYEE HOURS'!AQ80</f>
        <v>0</v>
      </c>
      <c r="H79" s="2">
        <f>SUM('EMPLOYEE HOURS'!AR80)</f>
        <v>0</v>
      </c>
      <c r="I79">
        <f>SUM('EMPLOYEE HOURS'!AM80)</f>
        <v>0</v>
      </c>
      <c r="J79">
        <f>SUM('EMPLOYEE HOURS'!AT80)</f>
        <v>0</v>
      </c>
      <c r="K79">
        <f>SUM('EMPLOYEE HOURS'!AS80)</f>
        <v>0</v>
      </c>
    </row>
    <row r="80" spans="1:11" x14ac:dyDescent="0.25">
      <c r="A80">
        <f>'EMPLOYEE HOURS'!A81</f>
        <v>0</v>
      </c>
      <c r="B80" s="44">
        <f>'EMPLOYEE HOURS'!B81</f>
        <v>0</v>
      </c>
      <c r="C80" t="str">
        <f>'EMPLOYEE HOURS'!C81</f>
        <v>JRY</v>
      </c>
      <c r="D80">
        <f>'EMPLOYEE HOURS'!AN81</f>
        <v>0</v>
      </c>
      <c r="E80">
        <f>'EMPLOYEE HOURS'!AO81</f>
        <v>0</v>
      </c>
      <c r="F80">
        <f>'EMPLOYEE HOURS'!AP81</f>
        <v>0</v>
      </c>
      <c r="G80">
        <f>'EMPLOYEE HOURS'!AQ81</f>
        <v>0</v>
      </c>
      <c r="H80" s="2">
        <f>SUM('EMPLOYEE HOURS'!AR81)</f>
        <v>0</v>
      </c>
      <c r="I80">
        <f>SUM('EMPLOYEE HOURS'!AM81)</f>
        <v>0</v>
      </c>
      <c r="J80">
        <f>SUM('EMPLOYEE HOURS'!AT81)</f>
        <v>0</v>
      </c>
      <c r="K80">
        <f>SUM('EMPLOYEE HOURS'!AS81)</f>
        <v>0</v>
      </c>
    </row>
    <row r="81" spans="1:11" x14ac:dyDescent="0.25">
      <c r="A81">
        <f>'EMPLOYEE HOURS'!A82</f>
        <v>0</v>
      </c>
      <c r="B81" s="44">
        <f>'EMPLOYEE HOURS'!B82</f>
        <v>0</v>
      </c>
      <c r="C81" t="str">
        <f>'EMPLOYEE HOURS'!C82</f>
        <v>JRY</v>
      </c>
      <c r="D81">
        <f>'EMPLOYEE HOURS'!AN82</f>
        <v>0</v>
      </c>
      <c r="E81">
        <f>'EMPLOYEE HOURS'!AO82</f>
        <v>0</v>
      </c>
      <c r="F81">
        <f>'EMPLOYEE HOURS'!AP82</f>
        <v>0</v>
      </c>
      <c r="G81">
        <f>'EMPLOYEE HOURS'!AQ82</f>
        <v>0</v>
      </c>
      <c r="H81" s="2">
        <f>SUM('EMPLOYEE HOURS'!AR82)</f>
        <v>0</v>
      </c>
      <c r="I81">
        <f>SUM('EMPLOYEE HOURS'!AM82)</f>
        <v>0</v>
      </c>
      <c r="J81">
        <f>SUM('EMPLOYEE HOURS'!AT82)</f>
        <v>0</v>
      </c>
      <c r="K81">
        <f>SUM('EMPLOYEE HOURS'!AS82)</f>
        <v>0</v>
      </c>
    </row>
    <row r="82" spans="1:11" x14ac:dyDescent="0.25">
      <c r="A82">
        <f>'EMPLOYEE HOURS'!A83</f>
        <v>0</v>
      </c>
      <c r="B82" s="44">
        <f>'EMPLOYEE HOURS'!B83</f>
        <v>0</v>
      </c>
      <c r="C82" t="str">
        <f>'EMPLOYEE HOURS'!C83</f>
        <v>JRY</v>
      </c>
      <c r="D82">
        <f>'EMPLOYEE HOURS'!AN83</f>
        <v>0</v>
      </c>
      <c r="E82">
        <f>'EMPLOYEE HOURS'!AO83</f>
        <v>0</v>
      </c>
      <c r="F82">
        <f>'EMPLOYEE HOURS'!AP83</f>
        <v>0</v>
      </c>
      <c r="G82">
        <f>'EMPLOYEE HOURS'!AQ83</f>
        <v>0</v>
      </c>
      <c r="H82" s="2">
        <f>SUM('EMPLOYEE HOURS'!AR83)</f>
        <v>0</v>
      </c>
      <c r="I82">
        <f>SUM('EMPLOYEE HOURS'!AM83)</f>
        <v>0</v>
      </c>
      <c r="J82">
        <f>SUM('EMPLOYEE HOURS'!AT83)</f>
        <v>0</v>
      </c>
      <c r="K82">
        <f>SUM('EMPLOYEE HOURS'!AS83)</f>
        <v>0</v>
      </c>
    </row>
    <row r="83" spans="1:11" x14ac:dyDescent="0.25">
      <c r="A83">
        <f>'EMPLOYEE HOURS'!A84</f>
        <v>0</v>
      </c>
      <c r="B83" s="44">
        <f>'EMPLOYEE HOURS'!B84</f>
        <v>0</v>
      </c>
      <c r="C83" t="str">
        <f>'EMPLOYEE HOURS'!C84</f>
        <v>JRY</v>
      </c>
      <c r="D83">
        <f>'EMPLOYEE HOURS'!AN84</f>
        <v>0</v>
      </c>
      <c r="E83">
        <f>'EMPLOYEE HOURS'!AO84</f>
        <v>0</v>
      </c>
      <c r="F83">
        <f>'EMPLOYEE HOURS'!AP84</f>
        <v>0</v>
      </c>
      <c r="G83">
        <f>'EMPLOYEE HOURS'!AQ84</f>
        <v>0</v>
      </c>
      <c r="H83" s="2">
        <f>SUM('EMPLOYEE HOURS'!AR84)</f>
        <v>0</v>
      </c>
      <c r="I83">
        <f>SUM('EMPLOYEE HOURS'!AM84)</f>
        <v>0</v>
      </c>
      <c r="J83">
        <f>SUM('EMPLOYEE HOURS'!AT84)</f>
        <v>0</v>
      </c>
      <c r="K83">
        <f>SUM('EMPLOYEE HOURS'!AS84)</f>
        <v>0</v>
      </c>
    </row>
    <row r="84" spans="1:11" x14ac:dyDescent="0.25">
      <c r="A84">
        <f>'EMPLOYEE HOURS'!A85</f>
        <v>0</v>
      </c>
      <c r="B84" s="44">
        <f>'EMPLOYEE HOURS'!B85</f>
        <v>0</v>
      </c>
      <c r="C84" t="str">
        <f>'EMPLOYEE HOURS'!C85</f>
        <v>JRY</v>
      </c>
      <c r="D84">
        <f>'EMPLOYEE HOURS'!AN85</f>
        <v>0</v>
      </c>
      <c r="E84">
        <f>'EMPLOYEE HOURS'!AO85</f>
        <v>0</v>
      </c>
      <c r="F84">
        <f>'EMPLOYEE HOURS'!AP85</f>
        <v>0</v>
      </c>
      <c r="G84">
        <f>'EMPLOYEE HOURS'!AQ85</f>
        <v>0</v>
      </c>
      <c r="H84" s="2">
        <f>SUM('EMPLOYEE HOURS'!AR85)</f>
        <v>0</v>
      </c>
      <c r="I84">
        <f>SUM('EMPLOYEE HOURS'!AM85)</f>
        <v>0</v>
      </c>
      <c r="J84">
        <f>SUM('EMPLOYEE HOURS'!AT85)</f>
        <v>0</v>
      </c>
      <c r="K84">
        <f>SUM('EMPLOYEE HOURS'!AS85)</f>
        <v>0</v>
      </c>
    </row>
    <row r="85" spans="1:11" x14ac:dyDescent="0.25">
      <c r="A85">
        <f>'EMPLOYEE HOURS'!A86</f>
        <v>0</v>
      </c>
      <c r="B85" s="44">
        <f>'EMPLOYEE HOURS'!B86</f>
        <v>0</v>
      </c>
      <c r="C85" t="str">
        <f>'EMPLOYEE HOURS'!C86</f>
        <v>JRY</v>
      </c>
      <c r="D85">
        <f>'EMPLOYEE HOURS'!AN86</f>
        <v>0</v>
      </c>
      <c r="E85">
        <f>'EMPLOYEE HOURS'!AO86</f>
        <v>0</v>
      </c>
      <c r="F85">
        <f>'EMPLOYEE HOURS'!AP86</f>
        <v>0</v>
      </c>
      <c r="G85">
        <f>'EMPLOYEE HOURS'!AQ86</f>
        <v>0</v>
      </c>
      <c r="H85" s="2">
        <f>SUM('EMPLOYEE HOURS'!AR86)</f>
        <v>0</v>
      </c>
      <c r="I85">
        <f>SUM('EMPLOYEE HOURS'!AM86)</f>
        <v>0</v>
      </c>
      <c r="J85">
        <f>SUM('EMPLOYEE HOURS'!AT86)</f>
        <v>0</v>
      </c>
      <c r="K85">
        <f>SUM('EMPLOYEE HOURS'!AS86)</f>
        <v>0</v>
      </c>
    </row>
    <row r="86" spans="1:11" x14ac:dyDescent="0.25">
      <c r="A86">
        <f>'EMPLOYEE HOURS'!A87</f>
        <v>0</v>
      </c>
      <c r="B86" s="44">
        <f>'EMPLOYEE HOURS'!B87</f>
        <v>0</v>
      </c>
      <c r="C86" t="str">
        <f>'EMPLOYEE HOURS'!C87</f>
        <v>JRY</v>
      </c>
      <c r="D86">
        <f>'EMPLOYEE HOURS'!AN87</f>
        <v>0</v>
      </c>
      <c r="E86">
        <f>'EMPLOYEE HOURS'!AO87</f>
        <v>0</v>
      </c>
      <c r="F86">
        <f>'EMPLOYEE HOURS'!AP87</f>
        <v>0</v>
      </c>
      <c r="G86">
        <f>'EMPLOYEE HOURS'!AQ87</f>
        <v>0</v>
      </c>
      <c r="H86" s="2">
        <f>SUM('EMPLOYEE HOURS'!AR87)</f>
        <v>0</v>
      </c>
      <c r="I86">
        <f>SUM('EMPLOYEE HOURS'!AM87)</f>
        <v>0</v>
      </c>
      <c r="J86">
        <f>SUM('EMPLOYEE HOURS'!AT87)</f>
        <v>0</v>
      </c>
      <c r="K86">
        <f>SUM('EMPLOYEE HOURS'!AS87)</f>
        <v>0</v>
      </c>
    </row>
    <row r="87" spans="1:11" x14ac:dyDescent="0.25">
      <c r="A87">
        <f>'EMPLOYEE HOURS'!A88</f>
        <v>0</v>
      </c>
      <c r="B87" s="44">
        <f>'EMPLOYEE HOURS'!B88</f>
        <v>0</v>
      </c>
      <c r="C87" t="str">
        <f>'EMPLOYEE HOURS'!C88</f>
        <v>JRY</v>
      </c>
      <c r="D87">
        <f>'EMPLOYEE HOURS'!AN88</f>
        <v>0</v>
      </c>
      <c r="E87">
        <f>'EMPLOYEE HOURS'!AO88</f>
        <v>0</v>
      </c>
      <c r="F87">
        <f>'EMPLOYEE HOURS'!AP88</f>
        <v>0</v>
      </c>
      <c r="G87">
        <f>'EMPLOYEE HOURS'!AQ88</f>
        <v>0</v>
      </c>
      <c r="H87" s="2">
        <f>SUM('EMPLOYEE HOURS'!AR88)</f>
        <v>0</v>
      </c>
      <c r="I87">
        <f>SUM('EMPLOYEE HOURS'!AM88)</f>
        <v>0</v>
      </c>
      <c r="J87">
        <f>SUM('EMPLOYEE HOURS'!AT88)</f>
        <v>0</v>
      </c>
      <c r="K87">
        <f>SUM('EMPLOYEE HOURS'!AS88)</f>
        <v>0</v>
      </c>
    </row>
    <row r="88" spans="1:11" x14ac:dyDescent="0.25">
      <c r="A88">
        <f>'EMPLOYEE HOURS'!A89</f>
        <v>0</v>
      </c>
      <c r="B88" s="44">
        <f>'EMPLOYEE HOURS'!B89</f>
        <v>0</v>
      </c>
      <c r="C88" t="str">
        <f>'EMPLOYEE HOURS'!C89</f>
        <v>JRY</v>
      </c>
      <c r="D88">
        <f>'EMPLOYEE HOURS'!AN89</f>
        <v>0</v>
      </c>
      <c r="E88">
        <f>'EMPLOYEE HOURS'!AO89</f>
        <v>0</v>
      </c>
      <c r="F88">
        <f>'EMPLOYEE HOURS'!AP89</f>
        <v>0</v>
      </c>
      <c r="G88">
        <f>'EMPLOYEE HOURS'!AQ89</f>
        <v>0</v>
      </c>
      <c r="H88" s="2">
        <f>SUM('EMPLOYEE HOURS'!AR89)</f>
        <v>0</v>
      </c>
      <c r="I88">
        <f>SUM('EMPLOYEE HOURS'!AM89)</f>
        <v>0</v>
      </c>
      <c r="J88">
        <f>SUM('EMPLOYEE HOURS'!AT89)</f>
        <v>0</v>
      </c>
      <c r="K88">
        <f>SUM('EMPLOYEE HOURS'!AS89)</f>
        <v>0</v>
      </c>
    </row>
    <row r="89" spans="1:11" x14ac:dyDescent="0.25">
      <c r="A89">
        <f>'EMPLOYEE HOURS'!A90</f>
        <v>0</v>
      </c>
      <c r="B89" s="44">
        <f>'EMPLOYEE HOURS'!B90</f>
        <v>0</v>
      </c>
      <c r="C89" t="str">
        <f>'EMPLOYEE HOURS'!C90</f>
        <v>JRY</v>
      </c>
      <c r="D89">
        <f>'EMPLOYEE HOURS'!AN90</f>
        <v>0</v>
      </c>
      <c r="E89">
        <f>'EMPLOYEE HOURS'!AO90</f>
        <v>0</v>
      </c>
      <c r="F89">
        <f>'EMPLOYEE HOURS'!AP90</f>
        <v>0</v>
      </c>
      <c r="G89">
        <f>'EMPLOYEE HOURS'!AQ90</f>
        <v>0</v>
      </c>
      <c r="H89" s="2">
        <f>SUM('EMPLOYEE HOURS'!AR90)</f>
        <v>0</v>
      </c>
      <c r="I89">
        <f>SUM('EMPLOYEE HOURS'!AM90)</f>
        <v>0</v>
      </c>
      <c r="J89">
        <f>SUM('EMPLOYEE HOURS'!AT90)</f>
        <v>0</v>
      </c>
      <c r="K89">
        <f>SUM('EMPLOYEE HOURS'!AS90)</f>
        <v>0</v>
      </c>
    </row>
    <row r="90" spans="1:11" x14ac:dyDescent="0.25">
      <c r="A90">
        <f>'EMPLOYEE HOURS'!A91</f>
        <v>0</v>
      </c>
      <c r="B90" s="44">
        <f>'EMPLOYEE HOURS'!B91</f>
        <v>0</v>
      </c>
      <c r="C90" t="str">
        <f>'EMPLOYEE HOURS'!C91</f>
        <v>JRY</v>
      </c>
      <c r="D90">
        <f>'EMPLOYEE HOURS'!AN91</f>
        <v>0</v>
      </c>
      <c r="E90">
        <f>'EMPLOYEE HOURS'!AO91</f>
        <v>0</v>
      </c>
      <c r="F90">
        <f>'EMPLOYEE HOURS'!AP91</f>
        <v>0</v>
      </c>
      <c r="G90">
        <f>'EMPLOYEE HOURS'!AQ91</f>
        <v>0</v>
      </c>
      <c r="H90" s="2">
        <f>SUM('EMPLOYEE HOURS'!AR91)</f>
        <v>0</v>
      </c>
      <c r="I90">
        <f>SUM('EMPLOYEE HOURS'!AM91)</f>
        <v>0</v>
      </c>
      <c r="J90">
        <f>SUM('EMPLOYEE HOURS'!AT91)</f>
        <v>0</v>
      </c>
      <c r="K90">
        <f>SUM('EMPLOYEE HOURS'!AS91)</f>
        <v>0</v>
      </c>
    </row>
    <row r="91" spans="1:11" x14ac:dyDescent="0.25">
      <c r="A91">
        <f>'EMPLOYEE HOURS'!A92</f>
        <v>0</v>
      </c>
      <c r="B91" s="44">
        <f>'EMPLOYEE HOURS'!B92</f>
        <v>0</v>
      </c>
      <c r="C91" t="str">
        <f>'EMPLOYEE HOURS'!C92</f>
        <v>JRY</v>
      </c>
      <c r="D91">
        <f>'EMPLOYEE HOURS'!AN92</f>
        <v>0</v>
      </c>
      <c r="E91">
        <f>'EMPLOYEE HOURS'!AO92</f>
        <v>0</v>
      </c>
      <c r="F91">
        <f>'EMPLOYEE HOURS'!AP92</f>
        <v>0</v>
      </c>
      <c r="G91">
        <f>'EMPLOYEE HOURS'!AQ92</f>
        <v>0</v>
      </c>
      <c r="H91" s="2">
        <f>SUM('EMPLOYEE HOURS'!AR92)</f>
        <v>0</v>
      </c>
      <c r="I91">
        <f>SUM('EMPLOYEE HOURS'!AM92)</f>
        <v>0</v>
      </c>
      <c r="J91">
        <f>SUM('EMPLOYEE HOURS'!AT92)</f>
        <v>0</v>
      </c>
      <c r="K91">
        <f>SUM('EMPLOYEE HOURS'!AS92)</f>
        <v>0</v>
      </c>
    </row>
    <row r="92" spans="1:11" x14ac:dyDescent="0.25">
      <c r="A92">
        <f>'EMPLOYEE HOURS'!A93</f>
        <v>0</v>
      </c>
      <c r="B92" s="44">
        <f>'EMPLOYEE HOURS'!B93</f>
        <v>0</v>
      </c>
      <c r="C92" t="str">
        <f>'EMPLOYEE HOURS'!C93</f>
        <v>JRY</v>
      </c>
      <c r="D92">
        <f>'EMPLOYEE HOURS'!AN93</f>
        <v>0</v>
      </c>
      <c r="E92">
        <f>'EMPLOYEE HOURS'!AO93</f>
        <v>0</v>
      </c>
      <c r="F92">
        <f>'EMPLOYEE HOURS'!AP93</f>
        <v>0</v>
      </c>
      <c r="G92">
        <f>'EMPLOYEE HOURS'!AQ93</f>
        <v>0</v>
      </c>
      <c r="H92" s="2">
        <f>SUM('EMPLOYEE HOURS'!AR93)</f>
        <v>0</v>
      </c>
      <c r="I92">
        <f>SUM('EMPLOYEE HOURS'!AM93)</f>
        <v>0</v>
      </c>
      <c r="J92">
        <f>SUM('EMPLOYEE HOURS'!AT93)</f>
        <v>0</v>
      </c>
      <c r="K92">
        <f>SUM('EMPLOYEE HOURS'!AS93)</f>
        <v>0</v>
      </c>
    </row>
    <row r="93" spans="1:11" x14ac:dyDescent="0.25">
      <c r="A93">
        <f>'EMPLOYEE HOURS'!A94</f>
        <v>0</v>
      </c>
      <c r="B93" s="44">
        <f>'EMPLOYEE HOURS'!B94</f>
        <v>0</v>
      </c>
      <c r="C93" t="str">
        <f>'EMPLOYEE HOURS'!C94</f>
        <v>JRY</v>
      </c>
      <c r="D93">
        <f>'EMPLOYEE HOURS'!AN94</f>
        <v>0</v>
      </c>
      <c r="E93">
        <f>'EMPLOYEE HOURS'!AO94</f>
        <v>0</v>
      </c>
      <c r="F93">
        <f>'EMPLOYEE HOURS'!AP94</f>
        <v>0</v>
      </c>
      <c r="G93">
        <f>'EMPLOYEE HOURS'!AQ94</f>
        <v>0</v>
      </c>
      <c r="H93" s="2">
        <f>SUM('EMPLOYEE HOURS'!AR94)</f>
        <v>0</v>
      </c>
      <c r="I93">
        <f>SUM('EMPLOYEE HOURS'!AM94)</f>
        <v>0</v>
      </c>
      <c r="J93">
        <f>SUM('EMPLOYEE HOURS'!AT94)</f>
        <v>0</v>
      </c>
      <c r="K93">
        <f>SUM('EMPLOYEE HOURS'!AS94)</f>
        <v>0</v>
      </c>
    </row>
    <row r="94" spans="1:11" x14ac:dyDescent="0.25">
      <c r="A94">
        <f>'EMPLOYEE HOURS'!A95</f>
        <v>0</v>
      </c>
      <c r="B94" s="44">
        <f>'EMPLOYEE HOURS'!B95</f>
        <v>0</v>
      </c>
      <c r="C94" t="str">
        <f>'EMPLOYEE HOURS'!C95</f>
        <v>JRY</v>
      </c>
      <c r="D94">
        <f>'EMPLOYEE HOURS'!AN95</f>
        <v>0</v>
      </c>
      <c r="E94">
        <f>'EMPLOYEE HOURS'!AO95</f>
        <v>0</v>
      </c>
      <c r="F94">
        <f>'EMPLOYEE HOURS'!AP95</f>
        <v>0</v>
      </c>
      <c r="G94">
        <f>'EMPLOYEE HOURS'!AQ95</f>
        <v>0</v>
      </c>
      <c r="H94" s="2">
        <f>SUM('EMPLOYEE HOURS'!AR95)</f>
        <v>0</v>
      </c>
      <c r="I94">
        <f>SUM('EMPLOYEE HOURS'!AM95)</f>
        <v>0</v>
      </c>
      <c r="J94">
        <f>SUM('EMPLOYEE HOURS'!AT95)</f>
        <v>0</v>
      </c>
      <c r="K94">
        <f>SUM('EMPLOYEE HOURS'!AS95)</f>
        <v>0</v>
      </c>
    </row>
    <row r="95" spans="1:11" x14ac:dyDescent="0.25">
      <c r="A95">
        <f>'EMPLOYEE HOURS'!A96</f>
        <v>0</v>
      </c>
      <c r="B95" s="44">
        <f>'EMPLOYEE HOURS'!B96</f>
        <v>0</v>
      </c>
      <c r="C95" t="str">
        <f>'EMPLOYEE HOURS'!C96</f>
        <v>JRY</v>
      </c>
      <c r="D95">
        <f>'EMPLOYEE HOURS'!AN96</f>
        <v>0</v>
      </c>
      <c r="E95">
        <f>'EMPLOYEE HOURS'!AO96</f>
        <v>0</v>
      </c>
      <c r="F95">
        <f>'EMPLOYEE HOURS'!AP96</f>
        <v>0</v>
      </c>
      <c r="G95">
        <f>'EMPLOYEE HOURS'!AQ96</f>
        <v>0</v>
      </c>
      <c r="H95" s="2">
        <f>SUM('EMPLOYEE HOURS'!AR96)</f>
        <v>0</v>
      </c>
      <c r="I95">
        <f>SUM('EMPLOYEE HOURS'!AM96)</f>
        <v>0</v>
      </c>
      <c r="J95">
        <f>SUM('EMPLOYEE HOURS'!AT96)</f>
        <v>0</v>
      </c>
      <c r="K95">
        <f>SUM('EMPLOYEE HOURS'!AS96)</f>
        <v>0</v>
      </c>
    </row>
    <row r="96" spans="1:11" x14ac:dyDescent="0.25">
      <c r="A96">
        <f>'EMPLOYEE HOURS'!A97</f>
        <v>0</v>
      </c>
      <c r="B96" s="44">
        <f>'EMPLOYEE HOURS'!B97</f>
        <v>0</v>
      </c>
      <c r="C96" t="str">
        <f>'EMPLOYEE HOURS'!C97</f>
        <v>JRY</v>
      </c>
      <c r="D96">
        <f>'EMPLOYEE HOURS'!AN97</f>
        <v>0</v>
      </c>
      <c r="E96">
        <f>'EMPLOYEE HOURS'!AO97</f>
        <v>0</v>
      </c>
      <c r="F96">
        <f>'EMPLOYEE HOURS'!AP97</f>
        <v>0</v>
      </c>
      <c r="G96">
        <f>'EMPLOYEE HOURS'!AQ97</f>
        <v>0</v>
      </c>
      <c r="H96" s="2">
        <f>SUM('EMPLOYEE HOURS'!AR97)</f>
        <v>0</v>
      </c>
      <c r="I96">
        <f>SUM('EMPLOYEE HOURS'!AM97)</f>
        <v>0</v>
      </c>
      <c r="J96">
        <f>SUM('EMPLOYEE HOURS'!AT97)</f>
        <v>0</v>
      </c>
      <c r="K96">
        <f>SUM('EMPLOYEE HOURS'!AS97)</f>
        <v>0</v>
      </c>
    </row>
    <row r="97" spans="1:11" x14ac:dyDescent="0.25">
      <c r="A97">
        <f>'EMPLOYEE HOURS'!A98</f>
        <v>0</v>
      </c>
      <c r="B97" s="44">
        <f>'EMPLOYEE HOURS'!B98</f>
        <v>0</v>
      </c>
      <c r="C97" t="str">
        <f>'EMPLOYEE HOURS'!C98</f>
        <v>JRY</v>
      </c>
      <c r="D97">
        <f>'EMPLOYEE HOURS'!AN98</f>
        <v>0</v>
      </c>
      <c r="E97">
        <f>'EMPLOYEE HOURS'!AO98</f>
        <v>0</v>
      </c>
      <c r="F97">
        <f>'EMPLOYEE HOURS'!AP98</f>
        <v>0</v>
      </c>
      <c r="G97">
        <f>'EMPLOYEE HOURS'!AQ98</f>
        <v>0</v>
      </c>
      <c r="H97" s="2">
        <f>SUM('EMPLOYEE HOURS'!AR98)</f>
        <v>0</v>
      </c>
      <c r="I97">
        <f>SUM('EMPLOYEE HOURS'!AM98)</f>
        <v>0</v>
      </c>
      <c r="J97">
        <f>SUM('EMPLOYEE HOURS'!AT98)</f>
        <v>0</v>
      </c>
      <c r="K97">
        <f>SUM('EMPLOYEE HOURS'!AS98)</f>
        <v>0</v>
      </c>
    </row>
    <row r="98" spans="1:11" x14ac:dyDescent="0.25">
      <c r="A98">
        <f>'EMPLOYEE HOURS'!A99</f>
        <v>0</v>
      </c>
      <c r="B98" s="44">
        <f>'EMPLOYEE HOURS'!B99</f>
        <v>0</v>
      </c>
      <c r="C98" t="str">
        <f>'EMPLOYEE HOURS'!C99</f>
        <v>JRY</v>
      </c>
      <c r="D98">
        <f>'EMPLOYEE HOURS'!AN99</f>
        <v>0</v>
      </c>
      <c r="E98">
        <f>'EMPLOYEE HOURS'!AO99</f>
        <v>0</v>
      </c>
      <c r="F98">
        <f>'EMPLOYEE HOURS'!AP99</f>
        <v>0</v>
      </c>
      <c r="G98">
        <f>'EMPLOYEE HOURS'!AQ99</f>
        <v>0</v>
      </c>
      <c r="H98" s="2">
        <f>SUM('EMPLOYEE HOURS'!AR99)</f>
        <v>0</v>
      </c>
      <c r="I98">
        <f>SUM('EMPLOYEE HOURS'!AM99)</f>
        <v>0</v>
      </c>
      <c r="J98">
        <f>SUM('EMPLOYEE HOURS'!AT99)</f>
        <v>0</v>
      </c>
      <c r="K98">
        <f>SUM('EMPLOYEE HOURS'!AS99)</f>
        <v>0</v>
      </c>
    </row>
    <row r="99" spans="1:11" x14ac:dyDescent="0.25">
      <c r="A99">
        <f>'EMPLOYEE HOURS'!A100</f>
        <v>0</v>
      </c>
      <c r="B99" s="44">
        <f>'EMPLOYEE HOURS'!B100</f>
        <v>0</v>
      </c>
      <c r="C99" t="str">
        <f>'EMPLOYEE HOURS'!C100</f>
        <v>JRY</v>
      </c>
      <c r="D99">
        <f>'EMPLOYEE HOURS'!AN100</f>
        <v>0</v>
      </c>
      <c r="E99">
        <f>'EMPLOYEE HOURS'!AO100</f>
        <v>0</v>
      </c>
      <c r="F99">
        <f>'EMPLOYEE HOURS'!AP100</f>
        <v>0</v>
      </c>
      <c r="G99">
        <f>'EMPLOYEE HOURS'!AQ100</f>
        <v>0</v>
      </c>
      <c r="H99" s="2">
        <f>SUM('EMPLOYEE HOURS'!AR100)</f>
        <v>0</v>
      </c>
      <c r="I99">
        <f>SUM('EMPLOYEE HOURS'!AM100)</f>
        <v>0</v>
      </c>
      <c r="J99">
        <f>SUM('EMPLOYEE HOURS'!AT100)</f>
        <v>0</v>
      </c>
      <c r="K99">
        <f>SUM('EMPLOYEE HOURS'!AS100)</f>
        <v>0</v>
      </c>
    </row>
    <row r="100" spans="1:11" x14ac:dyDescent="0.25">
      <c r="A100">
        <f>'EMPLOYEE HOURS'!A101</f>
        <v>0</v>
      </c>
      <c r="B100" s="44">
        <f>'EMPLOYEE HOURS'!B101</f>
        <v>0</v>
      </c>
      <c r="C100" t="str">
        <f>'EMPLOYEE HOURS'!C101</f>
        <v>JRY</v>
      </c>
      <c r="D100">
        <f>'EMPLOYEE HOURS'!AN101</f>
        <v>0</v>
      </c>
      <c r="E100">
        <f>'EMPLOYEE HOURS'!AO101</f>
        <v>0</v>
      </c>
      <c r="F100">
        <f>'EMPLOYEE HOURS'!AP101</f>
        <v>0</v>
      </c>
      <c r="G100">
        <f>'EMPLOYEE HOURS'!AQ101</f>
        <v>0</v>
      </c>
      <c r="H100" s="2">
        <f>SUM('EMPLOYEE HOURS'!AR101)</f>
        <v>0</v>
      </c>
      <c r="I100">
        <f>SUM('EMPLOYEE HOURS'!AM101)</f>
        <v>0</v>
      </c>
      <c r="J100">
        <f>SUM('EMPLOYEE HOURS'!AT101)</f>
        <v>0</v>
      </c>
      <c r="K100">
        <f>SUM('EMPLOYEE HOURS'!AS101)</f>
        <v>0</v>
      </c>
    </row>
    <row r="101" spans="1:11" x14ac:dyDescent="0.25">
      <c r="A101">
        <f>'EMPLOYEE HOURS'!A102</f>
        <v>0</v>
      </c>
      <c r="B101" s="44">
        <f>'EMPLOYEE HOURS'!B102</f>
        <v>0</v>
      </c>
      <c r="C101" t="str">
        <f>'EMPLOYEE HOURS'!C102</f>
        <v>JRY</v>
      </c>
      <c r="D101">
        <f>'EMPLOYEE HOURS'!AN102</f>
        <v>0</v>
      </c>
      <c r="E101">
        <f>'EMPLOYEE HOURS'!AO102</f>
        <v>0</v>
      </c>
      <c r="F101">
        <f>'EMPLOYEE HOURS'!AP102</f>
        <v>0</v>
      </c>
      <c r="G101">
        <f>'EMPLOYEE HOURS'!AQ102</f>
        <v>0</v>
      </c>
      <c r="H101" s="2">
        <f>SUM('EMPLOYEE HOURS'!AR102)</f>
        <v>0</v>
      </c>
      <c r="I101">
        <f>SUM('EMPLOYEE HOURS'!AM102)</f>
        <v>0</v>
      </c>
      <c r="J101">
        <f>SUM('EMPLOYEE HOURS'!AT102)</f>
        <v>0</v>
      </c>
      <c r="K101">
        <f>SUM('EMPLOYEE HOURS'!AS102)</f>
        <v>0</v>
      </c>
    </row>
    <row r="102" spans="1:11" x14ac:dyDescent="0.25">
      <c r="A102">
        <f>'EMPLOYEE HOURS'!A103</f>
        <v>0</v>
      </c>
      <c r="B102" s="44">
        <f>'EMPLOYEE HOURS'!B103</f>
        <v>0</v>
      </c>
      <c r="C102" t="str">
        <f>'EMPLOYEE HOURS'!C103</f>
        <v>JRY</v>
      </c>
      <c r="D102">
        <f>'EMPLOYEE HOURS'!AN103</f>
        <v>0</v>
      </c>
      <c r="E102">
        <f>'EMPLOYEE HOURS'!AO103</f>
        <v>0</v>
      </c>
      <c r="F102">
        <f>'EMPLOYEE HOURS'!AP103</f>
        <v>0</v>
      </c>
      <c r="G102">
        <f>'EMPLOYEE HOURS'!AQ103</f>
        <v>0</v>
      </c>
      <c r="H102" s="2">
        <f>SUM('EMPLOYEE HOURS'!AR103)</f>
        <v>0</v>
      </c>
      <c r="I102">
        <f>SUM('EMPLOYEE HOURS'!AM103)</f>
        <v>0</v>
      </c>
      <c r="J102">
        <f>SUM('EMPLOYEE HOURS'!AT103)</f>
        <v>0</v>
      </c>
      <c r="K102">
        <f>SUM('EMPLOYEE HOURS'!AS103)</f>
        <v>0</v>
      </c>
    </row>
    <row r="103" spans="1:11" x14ac:dyDescent="0.25">
      <c r="B103" s="44"/>
      <c r="H103" s="2"/>
    </row>
    <row r="104" spans="1:11" x14ac:dyDescent="0.25">
      <c r="B104" s="44"/>
      <c r="H104" s="2"/>
    </row>
    <row r="105" spans="1:11" x14ac:dyDescent="0.25">
      <c r="B105" s="44"/>
      <c r="H105" s="2"/>
    </row>
    <row r="106" spans="1:11" x14ac:dyDescent="0.25">
      <c r="B106" s="44"/>
      <c r="H106" s="2"/>
    </row>
    <row r="107" spans="1:11" x14ac:dyDescent="0.25">
      <c r="B107" s="44"/>
      <c r="H107" s="2"/>
    </row>
    <row r="108" spans="1:11" x14ac:dyDescent="0.25">
      <c r="B108" s="44"/>
      <c r="H108" s="2"/>
    </row>
    <row r="109" spans="1:11" x14ac:dyDescent="0.25">
      <c r="B109" s="44"/>
      <c r="H109" s="2"/>
    </row>
    <row r="110" spans="1:11" x14ac:dyDescent="0.25">
      <c r="B110" s="44"/>
      <c r="H110" s="2"/>
    </row>
    <row r="111" spans="1:11" x14ac:dyDescent="0.25">
      <c r="B111" s="44"/>
      <c r="H111" s="2"/>
    </row>
    <row r="112" spans="1:11" x14ac:dyDescent="0.25">
      <c r="B112" s="44"/>
      <c r="H112" s="2"/>
    </row>
    <row r="113" spans="2:8" x14ac:dyDescent="0.25">
      <c r="B113" s="44"/>
      <c r="H113" s="2"/>
    </row>
    <row r="114" spans="2:8" x14ac:dyDescent="0.25">
      <c r="B114" s="44"/>
      <c r="H114" s="2"/>
    </row>
    <row r="115" spans="2:8" x14ac:dyDescent="0.25">
      <c r="B115" s="44"/>
      <c r="H115" s="2"/>
    </row>
    <row r="116" spans="2:8" x14ac:dyDescent="0.25">
      <c r="B116" s="44"/>
      <c r="H116" s="2"/>
    </row>
    <row r="117" spans="2:8" x14ac:dyDescent="0.25">
      <c r="B117" s="44"/>
      <c r="H117" s="2"/>
    </row>
    <row r="118" spans="2:8" x14ac:dyDescent="0.25">
      <c r="B118" s="44"/>
      <c r="H118" s="2"/>
    </row>
    <row r="119" spans="2:8" x14ac:dyDescent="0.25">
      <c r="B119" s="44"/>
      <c r="H119" s="2"/>
    </row>
    <row r="120" spans="2:8" x14ac:dyDescent="0.25">
      <c r="B120" s="44"/>
      <c r="H120" s="2"/>
    </row>
    <row r="121" spans="2:8" x14ac:dyDescent="0.25">
      <c r="B121" s="44"/>
      <c r="H121" s="2"/>
    </row>
    <row r="122" spans="2:8" x14ac:dyDescent="0.25">
      <c r="B122" s="44"/>
      <c r="H122" s="2"/>
    </row>
    <row r="123" spans="2:8" x14ac:dyDescent="0.25">
      <c r="B123" s="44"/>
      <c r="H123" s="2"/>
    </row>
    <row r="124" spans="2:8" x14ac:dyDescent="0.25">
      <c r="B124" s="44"/>
      <c r="H124" s="2"/>
    </row>
    <row r="125" spans="2:8" x14ac:dyDescent="0.25">
      <c r="B125" s="44"/>
      <c r="H125" s="2"/>
    </row>
    <row r="126" spans="2:8" x14ac:dyDescent="0.25">
      <c r="B126" s="44"/>
      <c r="H126" s="2"/>
    </row>
    <row r="127" spans="2:8" x14ac:dyDescent="0.25">
      <c r="B127" s="44"/>
      <c r="H127" s="2"/>
    </row>
    <row r="128" spans="2:8" x14ac:dyDescent="0.25">
      <c r="B128" s="44"/>
      <c r="H128" s="2"/>
    </row>
    <row r="129" spans="2:8" x14ac:dyDescent="0.25">
      <c r="B129" s="44"/>
      <c r="H129" s="2"/>
    </row>
    <row r="130" spans="2:8" x14ac:dyDescent="0.25">
      <c r="B130" s="44"/>
      <c r="H130" s="2"/>
    </row>
    <row r="131" spans="2:8" x14ac:dyDescent="0.25">
      <c r="B131" s="44"/>
      <c r="H131" s="2"/>
    </row>
    <row r="132" spans="2:8" x14ac:dyDescent="0.25">
      <c r="B132" s="44"/>
      <c r="H132" s="2"/>
    </row>
    <row r="133" spans="2:8" x14ac:dyDescent="0.25">
      <c r="B133" s="44"/>
      <c r="H133" s="2"/>
    </row>
    <row r="134" spans="2:8" x14ac:dyDescent="0.25">
      <c r="B134" s="44"/>
      <c r="H134" s="2"/>
    </row>
    <row r="135" spans="2:8" x14ac:dyDescent="0.25">
      <c r="B135" s="44"/>
      <c r="H135" s="2"/>
    </row>
    <row r="136" spans="2:8" x14ac:dyDescent="0.25">
      <c r="B136" s="44"/>
      <c r="H136" s="2"/>
    </row>
    <row r="137" spans="2:8" x14ac:dyDescent="0.25">
      <c r="B137" s="44"/>
      <c r="H137" s="2"/>
    </row>
    <row r="138" spans="2:8" x14ac:dyDescent="0.25">
      <c r="B138" s="44"/>
      <c r="H138" s="2"/>
    </row>
    <row r="139" spans="2:8" x14ac:dyDescent="0.25">
      <c r="B139" s="44"/>
      <c r="H139" s="2"/>
    </row>
    <row r="140" spans="2:8" x14ac:dyDescent="0.25">
      <c r="B140" s="44"/>
      <c r="H140" s="2"/>
    </row>
    <row r="141" spans="2:8" x14ac:dyDescent="0.25">
      <c r="B141" s="44"/>
      <c r="H141" s="2"/>
    </row>
    <row r="142" spans="2:8" x14ac:dyDescent="0.25">
      <c r="B142" s="44"/>
      <c r="H142" s="2"/>
    </row>
    <row r="143" spans="2:8" x14ac:dyDescent="0.25">
      <c r="B143" s="44"/>
      <c r="H143" s="2"/>
    </row>
    <row r="144" spans="2:8" x14ac:dyDescent="0.25">
      <c r="B144" s="44"/>
      <c r="H144" s="2"/>
    </row>
    <row r="145" spans="2:8" x14ac:dyDescent="0.25">
      <c r="B145" s="44"/>
      <c r="H145" s="2"/>
    </row>
    <row r="146" spans="2:8" x14ac:dyDescent="0.25">
      <c r="B146" s="44"/>
      <c r="H146" s="2"/>
    </row>
    <row r="147" spans="2:8" x14ac:dyDescent="0.25">
      <c r="B147" s="44"/>
      <c r="H147" s="2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7"/>
  <sheetViews>
    <sheetView workbookViewId="0">
      <selection activeCell="F22" sqref="F22"/>
    </sheetView>
  </sheetViews>
  <sheetFormatPr defaultRowHeight="15" x14ac:dyDescent="0.25"/>
  <cols>
    <col min="1" max="1" width="20.28515625" customWidth="1"/>
    <col min="2" max="2" width="12.7109375" style="40" customWidth="1"/>
    <col min="3" max="3" width="7.7109375" customWidth="1"/>
    <col min="4" max="4" width="5.7109375" customWidth="1"/>
    <col min="5" max="5" width="6.7109375" customWidth="1"/>
    <col min="6" max="6" width="6.42578125" customWidth="1"/>
    <col min="7" max="7" width="5.5703125" customWidth="1"/>
    <col min="8" max="8" width="6" customWidth="1"/>
    <col min="9" max="9" width="6.85546875" customWidth="1"/>
    <col min="10" max="10" width="9.140625" customWidth="1"/>
    <col min="11" max="11" width="7.85546875" customWidth="1"/>
    <col min="12" max="13" width="7.140625" style="47" customWidth="1"/>
    <col min="14" max="14" width="7.5703125" style="47" customWidth="1"/>
    <col min="15" max="15" width="8.140625" style="46" customWidth="1"/>
    <col min="16" max="16" width="10.42578125" style="46" customWidth="1"/>
  </cols>
  <sheetData>
    <row r="1" spans="1:16" s="1" customFormat="1" ht="39" x14ac:dyDescent="0.25">
      <c r="A1" s="1" t="s">
        <v>23</v>
      </c>
      <c r="B1" s="41" t="s">
        <v>1</v>
      </c>
      <c r="C1" s="65" t="s">
        <v>3</v>
      </c>
      <c r="D1" s="65" t="s">
        <v>41</v>
      </c>
      <c r="E1" s="65" t="s">
        <v>42</v>
      </c>
      <c r="F1" s="65" t="s">
        <v>6</v>
      </c>
      <c r="G1" s="65" t="s">
        <v>7</v>
      </c>
      <c r="H1" s="65" t="s">
        <v>32</v>
      </c>
      <c r="I1" s="65" t="s">
        <v>47</v>
      </c>
      <c r="J1" s="65" t="s">
        <v>25</v>
      </c>
      <c r="K1" s="65" t="s">
        <v>53</v>
      </c>
      <c r="L1" s="130" t="s">
        <v>43</v>
      </c>
      <c r="M1" s="131"/>
      <c r="N1" s="131"/>
      <c r="O1" s="10" t="s">
        <v>12</v>
      </c>
      <c r="P1" s="11">
        <f>SUM('EMPLOYEE HOURS'!AZ6)</f>
        <v>0</v>
      </c>
    </row>
    <row r="2" spans="1:16" ht="15.75" thickBot="1" x14ac:dyDescent="0.3">
      <c r="A2">
        <f>'EMPLOYEE HOURS'!A3</f>
        <v>0</v>
      </c>
      <c r="B2" s="44">
        <f>'EMPLOYEE HOURS'!B3</f>
        <v>0</v>
      </c>
      <c r="C2">
        <f>'EMPLOYEE HOURS'!AN3</f>
        <v>0</v>
      </c>
      <c r="D2">
        <f>'EMPLOYEE HOURS'!AO3</f>
        <v>0</v>
      </c>
      <c r="E2">
        <f>'EMPLOYEE HOURS'!AP3</f>
        <v>0</v>
      </c>
      <c r="F2">
        <f>'EMPLOYEE HOURS'!AQ3</f>
        <v>0</v>
      </c>
      <c r="G2" s="2">
        <f>SUM('EMPLOYEE HOURS'!AR3)</f>
        <v>0</v>
      </c>
      <c r="H2">
        <f>SUM('EMPLOYEE HOURS'!AT3)</f>
        <v>0</v>
      </c>
      <c r="I2">
        <f t="shared" ref="I2:I33" si="0">SUM(C2+D2+E2+F2+H2)</f>
        <v>0</v>
      </c>
      <c r="J2">
        <f>SUM('EMPLOYEE HOURS'!AM3)</f>
        <v>0</v>
      </c>
      <c r="K2">
        <f>SUM('EMPLOYEE HOURS'!AS3)</f>
        <v>0</v>
      </c>
      <c r="L2" s="48"/>
      <c r="M2" s="49"/>
      <c r="N2" s="49"/>
      <c r="O2" s="50"/>
      <c r="P2" s="51">
        <f>SUM('EMPLOYEE HOURS'!AZ7)</f>
        <v>0</v>
      </c>
    </row>
    <row r="3" spans="1:16" x14ac:dyDescent="0.25">
      <c r="A3">
        <f>'EMPLOYEE HOURS'!A4</f>
        <v>0</v>
      </c>
      <c r="B3" s="44">
        <f>'EMPLOYEE HOURS'!B4</f>
        <v>0</v>
      </c>
      <c r="C3">
        <f>'EMPLOYEE HOURS'!AN4</f>
        <v>0</v>
      </c>
      <c r="D3">
        <f>'EMPLOYEE HOURS'!AO4</f>
        <v>0</v>
      </c>
      <c r="E3">
        <f>'EMPLOYEE HOURS'!AP4</f>
        <v>0</v>
      </c>
      <c r="F3">
        <f>'EMPLOYEE HOURS'!AQ4</f>
        <v>0</v>
      </c>
      <c r="G3" s="2">
        <f>SUM('EMPLOYEE HOURS'!AR4)</f>
        <v>0</v>
      </c>
      <c r="H3">
        <f>SUM('EMPLOYEE HOURS'!AT4)</f>
        <v>0</v>
      </c>
      <c r="I3">
        <f t="shared" si="0"/>
        <v>0</v>
      </c>
      <c r="J3">
        <f>SUM('EMPLOYEE HOURS'!AM4)</f>
        <v>0</v>
      </c>
      <c r="K3">
        <f>SUM('EMPLOYEE HOURS'!AS4)</f>
        <v>0</v>
      </c>
      <c r="L3" s="130" t="s">
        <v>40</v>
      </c>
      <c r="M3" s="131"/>
      <c r="N3" s="131"/>
      <c r="O3" s="10" t="s">
        <v>12</v>
      </c>
      <c r="P3" s="11">
        <f>SUM('EMPLOYEE HOURS'!AZ11)</f>
        <v>0</v>
      </c>
    </row>
    <row r="4" spans="1:16" x14ac:dyDescent="0.25">
      <c r="A4">
        <f>'EMPLOYEE HOURS'!A5</f>
        <v>0</v>
      </c>
      <c r="B4" s="44">
        <f>'EMPLOYEE HOURS'!B5</f>
        <v>0</v>
      </c>
      <c r="C4">
        <f>'EMPLOYEE HOURS'!AN5</f>
        <v>0</v>
      </c>
      <c r="D4">
        <f>'EMPLOYEE HOURS'!AO5</f>
        <v>0</v>
      </c>
      <c r="E4">
        <f>'EMPLOYEE HOURS'!AP5</f>
        <v>0</v>
      </c>
      <c r="F4">
        <f>'EMPLOYEE HOURS'!AQ5</f>
        <v>0</v>
      </c>
      <c r="G4" s="2">
        <f>SUM('EMPLOYEE HOURS'!AR5)</f>
        <v>0</v>
      </c>
      <c r="H4">
        <f>SUM('EMPLOYEE HOURS'!AT5)</f>
        <v>0</v>
      </c>
      <c r="I4">
        <f t="shared" si="0"/>
        <v>0</v>
      </c>
      <c r="J4">
        <f>SUM('EMPLOYEE HOURS'!AM5)</f>
        <v>0</v>
      </c>
      <c r="K4">
        <f>SUM('EMPLOYEE HOURS'!AS5)</f>
        <v>0</v>
      </c>
      <c r="L4" s="132"/>
      <c r="M4" s="133"/>
      <c r="N4" s="133"/>
      <c r="O4" s="8"/>
      <c r="P4" s="52">
        <f>SUM('EMPLOYEE HOURS'!AZ12)</f>
        <v>0</v>
      </c>
    </row>
    <row r="5" spans="1:16" ht="15.75" thickBot="1" x14ac:dyDescent="0.3">
      <c r="A5">
        <f>'EMPLOYEE HOURS'!A6</f>
        <v>0</v>
      </c>
      <c r="B5" s="44">
        <f>'EMPLOYEE HOURS'!B6</f>
        <v>0</v>
      </c>
      <c r="C5">
        <f>'EMPLOYEE HOURS'!AN6</f>
        <v>0</v>
      </c>
      <c r="D5">
        <f>'EMPLOYEE HOURS'!AO6</f>
        <v>0</v>
      </c>
      <c r="E5">
        <f>'EMPLOYEE HOURS'!AP6</f>
        <v>0</v>
      </c>
      <c r="F5">
        <f>'EMPLOYEE HOURS'!AQ6</f>
        <v>0</v>
      </c>
      <c r="G5" s="2">
        <f>SUM('EMPLOYEE HOURS'!AR6)</f>
        <v>0</v>
      </c>
      <c r="H5">
        <f>SUM('EMPLOYEE HOURS'!AT6)</f>
        <v>0</v>
      </c>
      <c r="I5">
        <f t="shared" si="0"/>
        <v>0</v>
      </c>
      <c r="J5">
        <f>SUM('EMPLOYEE HOURS'!AM6)</f>
        <v>0</v>
      </c>
      <c r="K5">
        <f>SUM('EMPLOYEE HOURS'!AS6)</f>
        <v>0</v>
      </c>
      <c r="L5" s="134"/>
      <c r="M5" s="135"/>
      <c r="N5" s="135"/>
      <c r="O5" s="50"/>
      <c r="P5" s="53"/>
    </row>
    <row r="6" spans="1:16" x14ac:dyDescent="0.25">
      <c r="A6">
        <f>'EMPLOYEE HOURS'!A7</f>
        <v>0</v>
      </c>
      <c r="B6" s="44">
        <f>'EMPLOYEE HOURS'!B7</f>
        <v>0</v>
      </c>
      <c r="C6">
        <f>'EMPLOYEE HOURS'!AN7</f>
        <v>0</v>
      </c>
      <c r="D6">
        <f>'EMPLOYEE HOURS'!AO7</f>
        <v>0</v>
      </c>
      <c r="E6">
        <f>'EMPLOYEE HOURS'!AP7</f>
        <v>0</v>
      </c>
      <c r="F6">
        <f>'EMPLOYEE HOURS'!AQ7</f>
        <v>0</v>
      </c>
      <c r="G6" s="2">
        <f>SUM('EMPLOYEE HOURS'!AR7)</f>
        <v>0</v>
      </c>
      <c r="H6">
        <f>SUM('EMPLOYEE HOURS'!AT7)</f>
        <v>0</v>
      </c>
      <c r="I6">
        <f t="shared" si="0"/>
        <v>0</v>
      </c>
      <c r="J6">
        <f>SUM('EMPLOYEE HOURS'!AM7)</f>
        <v>0</v>
      </c>
      <c r="K6">
        <f>SUM('EMPLOYEE HOURS'!AS7)</f>
        <v>0</v>
      </c>
      <c r="L6" s="136" t="s">
        <v>39</v>
      </c>
      <c r="M6" s="137"/>
      <c r="N6" s="137"/>
      <c r="O6" s="10" t="s">
        <v>12</v>
      </c>
      <c r="P6" s="11">
        <f>SUM('EMPLOYEE HOURS'!AZ16)</f>
        <v>0</v>
      </c>
    </row>
    <row r="7" spans="1:16" ht="15.75" thickBot="1" x14ac:dyDescent="0.3">
      <c r="A7">
        <f>'EMPLOYEE HOURS'!A8</f>
        <v>0</v>
      </c>
      <c r="B7" s="44">
        <f>'EMPLOYEE HOURS'!B8</f>
        <v>0</v>
      </c>
      <c r="C7">
        <f>'EMPLOYEE HOURS'!AN8</f>
        <v>0</v>
      </c>
      <c r="D7">
        <f>'EMPLOYEE HOURS'!AO8</f>
        <v>0</v>
      </c>
      <c r="E7">
        <f>'EMPLOYEE HOURS'!AP8</f>
        <v>0</v>
      </c>
      <c r="F7">
        <f>'EMPLOYEE HOURS'!AQ8</f>
        <v>0</v>
      </c>
      <c r="G7" s="2">
        <f>SUM('EMPLOYEE HOURS'!AR8)</f>
        <v>0</v>
      </c>
      <c r="H7">
        <f>SUM('EMPLOYEE HOURS'!AT8)</f>
        <v>0</v>
      </c>
      <c r="I7">
        <f t="shared" si="0"/>
        <v>0</v>
      </c>
      <c r="J7">
        <f>SUM('EMPLOYEE HOURS'!AM8)</f>
        <v>0</v>
      </c>
      <c r="K7">
        <f>SUM('EMPLOYEE HOURS'!AS8)</f>
        <v>0</v>
      </c>
      <c r="L7" s="138"/>
      <c r="M7" s="139"/>
      <c r="N7" s="139"/>
      <c r="O7" s="50"/>
      <c r="P7" s="51">
        <f>SUM('EMPLOYEE HOURS'!AZ17)</f>
        <v>0</v>
      </c>
    </row>
    <row r="8" spans="1:16" x14ac:dyDescent="0.25">
      <c r="A8">
        <f>'EMPLOYEE HOURS'!A9</f>
        <v>0</v>
      </c>
      <c r="B8" s="44">
        <f>'EMPLOYEE HOURS'!B9</f>
        <v>0</v>
      </c>
      <c r="C8">
        <f>'EMPLOYEE HOURS'!AN9</f>
        <v>0</v>
      </c>
      <c r="D8">
        <f>'EMPLOYEE HOURS'!AO9</f>
        <v>0</v>
      </c>
      <c r="E8">
        <f>'EMPLOYEE HOURS'!AP9</f>
        <v>0</v>
      </c>
      <c r="F8">
        <f>'EMPLOYEE HOURS'!AQ9</f>
        <v>0</v>
      </c>
      <c r="G8" s="2">
        <f>SUM('EMPLOYEE HOURS'!AR9)</f>
        <v>0</v>
      </c>
      <c r="H8">
        <f>SUM('EMPLOYEE HOURS'!AT9)</f>
        <v>0</v>
      </c>
      <c r="I8">
        <f t="shared" si="0"/>
        <v>0</v>
      </c>
      <c r="J8">
        <f>SUM('EMPLOYEE HOURS'!AM9)</f>
        <v>0</v>
      </c>
      <c r="K8">
        <f>SUM('EMPLOYEE HOURS'!AS9)</f>
        <v>0</v>
      </c>
      <c r="L8" s="54"/>
      <c r="M8" s="55"/>
      <c r="N8" s="55"/>
      <c r="O8" s="56" t="s">
        <v>13</v>
      </c>
      <c r="P8" s="57">
        <f>SUM('EMPLOYEE HOURS'!AZ19)</f>
        <v>0</v>
      </c>
    </row>
    <row r="9" spans="1:16" x14ac:dyDescent="0.25">
      <c r="A9">
        <f>'EMPLOYEE HOURS'!A10</f>
        <v>0</v>
      </c>
      <c r="B9" s="44">
        <f>'EMPLOYEE HOURS'!B10</f>
        <v>0</v>
      </c>
      <c r="C9">
        <f>'EMPLOYEE HOURS'!AN10</f>
        <v>0</v>
      </c>
      <c r="D9">
        <f>'EMPLOYEE HOURS'!AO10</f>
        <v>0</v>
      </c>
      <c r="E9">
        <f>'EMPLOYEE HOURS'!AP10</f>
        <v>0</v>
      </c>
      <c r="F9">
        <f>'EMPLOYEE HOURS'!AQ10</f>
        <v>0</v>
      </c>
      <c r="G9" s="2">
        <f>SUM('EMPLOYEE HOURS'!AR10)</f>
        <v>0</v>
      </c>
      <c r="H9">
        <f>SUM('EMPLOYEE HOURS'!AT10)</f>
        <v>0</v>
      </c>
      <c r="I9">
        <f t="shared" si="0"/>
        <v>0</v>
      </c>
      <c r="J9">
        <f>SUM('EMPLOYEE HOURS'!AM10)</f>
        <v>0</v>
      </c>
      <c r="K9">
        <f>SUM('EMPLOYEE HOURS'!AS10)</f>
        <v>0</v>
      </c>
      <c r="L9" s="103" t="s">
        <v>22</v>
      </c>
      <c r="M9" s="104"/>
      <c r="N9" s="104"/>
      <c r="O9" s="104"/>
      <c r="P9" s="105"/>
    </row>
    <row r="10" spans="1:16" ht="15.75" thickBot="1" x14ac:dyDescent="0.3">
      <c r="A10">
        <f>'EMPLOYEE HOURS'!A11</f>
        <v>0</v>
      </c>
      <c r="B10" s="44">
        <f>'EMPLOYEE HOURS'!B11</f>
        <v>0</v>
      </c>
      <c r="C10">
        <f>'EMPLOYEE HOURS'!AN11</f>
        <v>0</v>
      </c>
      <c r="D10">
        <f>'EMPLOYEE HOURS'!AO11</f>
        <v>0</v>
      </c>
      <c r="E10">
        <f>'EMPLOYEE HOURS'!AP11</f>
        <v>0</v>
      </c>
      <c r="F10">
        <f>'EMPLOYEE HOURS'!AQ11</f>
        <v>0</v>
      </c>
      <c r="G10" s="2">
        <f>SUM('EMPLOYEE HOURS'!AR11)</f>
        <v>0</v>
      </c>
      <c r="H10">
        <f>SUM('EMPLOYEE HOURS'!AT11)</f>
        <v>0</v>
      </c>
      <c r="I10">
        <f t="shared" si="0"/>
        <v>0</v>
      </c>
      <c r="J10">
        <f>SUM('EMPLOYEE HOURS'!AM11)</f>
        <v>0</v>
      </c>
      <c r="K10">
        <f>SUM('EMPLOYEE HOURS'!AS11)</f>
        <v>0</v>
      </c>
      <c r="L10" s="106"/>
      <c r="M10" s="107"/>
      <c r="N10" s="107"/>
      <c r="O10" s="107"/>
      <c r="P10" s="108"/>
    </row>
    <row r="11" spans="1:16" x14ac:dyDescent="0.25">
      <c r="A11">
        <f>'EMPLOYEE HOURS'!A12</f>
        <v>0</v>
      </c>
      <c r="B11" s="44">
        <f>'EMPLOYEE HOURS'!B12</f>
        <v>0</v>
      </c>
      <c r="C11">
        <f>'EMPLOYEE HOURS'!AN12</f>
        <v>0</v>
      </c>
      <c r="D11">
        <f>'EMPLOYEE HOURS'!AO12</f>
        <v>0</v>
      </c>
      <c r="E11">
        <f>'EMPLOYEE HOURS'!AP12</f>
        <v>0</v>
      </c>
      <c r="F11">
        <f>'EMPLOYEE HOURS'!AQ12</f>
        <v>0</v>
      </c>
      <c r="G11" s="2">
        <f>SUM('EMPLOYEE HOURS'!AR12)</f>
        <v>0</v>
      </c>
      <c r="H11">
        <f>SUM('EMPLOYEE HOURS'!AT12)</f>
        <v>0</v>
      </c>
      <c r="I11">
        <f t="shared" si="0"/>
        <v>0</v>
      </c>
      <c r="J11">
        <f>SUM('EMPLOYEE HOURS'!AM12)</f>
        <v>0</v>
      </c>
      <c r="K11">
        <f>SUM('EMPLOYEE HOURS'!AS12)</f>
        <v>0</v>
      </c>
      <c r="L11" s="136" t="s">
        <v>38</v>
      </c>
      <c r="M11" s="137"/>
      <c r="N11" s="137"/>
      <c r="O11" s="10" t="s">
        <v>12</v>
      </c>
      <c r="P11" s="11">
        <f>SUM('EMPLOYEE HOURS'!AZ25)</f>
        <v>0</v>
      </c>
    </row>
    <row r="12" spans="1:16" ht="15.75" thickBot="1" x14ac:dyDescent="0.3">
      <c r="A12">
        <f>'EMPLOYEE HOURS'!A13</f>
        <v>0</v>
      </c>
      <c r="B12" s="44">
        <f>'EMPLOYEE HOURS'!B13</f>
        <v>0</v>
      </c>
      <c r="C12">
        <f>'EMPLOYEE HOURS'!AN13</f>
        <v>0</v>
      </c>
      <c r="D12">
        <f>'EMPLOYEE HOURS'!AO13</f>
        <v>0</v>
      </c>
      <c r="E12">
        <f>'EMPLOYEE HOURS'!AP13</f>
        <v>0</v>
      </c>
      <c r="F12">
        <f>'EMPLOYEE HOURS'!AQ13</f>
        <v>0</v>
      </c>
      <c r="G12" s="2">
        <f>SUM('EMPLOYEE HOURS'!AR13)</f>
        <v>0</v>
      </c>
      <c r="H12">
        <f>SUM('EMPLOYEE HOURS'!AT13)</f>
        <v>0</v>
      </c>
      <c r="I12">
        <f t="shared" si="0"/>
        <v>0</v>
      </c>
      <c r="J12">
        <f>SUM('EMPLOYEE HOURS'!AM13)</f>
        <v>0</v>
      </c>
      <c r="K12">
        <f>SUM('EMPLOYEE HOURS'!AS13)</f>
        <v>0</v>
      </c>
      <c r="L12" s="138"/>
      <c r="M12" s="139"/>
      <c r="N12" s="139"/>
      <c r="O12" s="50"/>
      <c r="P12" s="51">
        <f>SUM('EMPLOYEE HOURS'!AZ26)</f>
        <v>0</v>
      </c>
    </row>
    <row r="13" spans="1:16" x14ac:dyDescent="0.25">
      <c r="A13">
        <f>'EMPLOYEE HOURS'!A14</f>
        <v>0</v>
      </c>
      <c r="B13" s="44">
        <f>'EMPLOYEE HOURS'!B14</f>
        <v>0</v>
      </c>
      <c r="C13">
        <f>'EMPLOYEE HOURS'!AN14</f>
        <v>0</v>
      </c>
      <c r="D13">
        <f>'EMPLOYEE HOURS'!AO14</f>
        <v>0</v>
      </c>
      <c r="E13">
        <f>'EMPLOYEE HOURS'!AP14</f>
        <v>0</v>
      </c>
      <c r="F13">
        <f>'EMPLOYEE HOURS'!AQ14</f>
        <v>0</v>
      </c>
      <c r="G13" s="2">
        <f>SUM('EMPLOYEE HOURS'!AR14)</f>
        <v>0</v>
      </c>
      <c r="H13">
        <f>SUM('EMPLOYEE HOURS'!AT14)</f>
        <v>0</v>
      </c>
      <c r="I13">
        <f t="shared" si="0"/>
        <v>0</v>
      </c>
      <c r="J13">
        <f>SUM('EMPLOYEE HOURS'!AM14)</f>
        <v>0</v>
      </c>
      <c r="K13">
        <f>SUM('EMPLOYEE HOURS'!AS14)</f>
        <v>0</v>
      </c>
      <c r="L13" s="136" t="s">
        <v>37</v>
      </c>
      <c r="M13" s="137"/>
      <c r="N13" s="137"/>
      <c r="O13" s="10" t="s">
        <v>12</v>
      </c>
      <c r="P13" s="11">
        <f>SUM('EMPLOYEE HOURS'!AZ29)</f>
        <v>0</v>
      </c>
    </row>
    <row r="14" spans="1:16" ht="15.75" thickBot="1" x14ac:dyDescent="0.3">
      <c r="A14">
        <f>'EMPLOYEE HOURS'!A15</f>
        <v>0</v>
      </c>
      <c r="B14" s="44">
        <f>'EMPLOYEE HOURS'!B15</f>
        <v>0</v>
      </c>
      <c r="C14">
        <f>'EMPLOYEE HOURS'!AN15</f>
        <v>0</v>
      </c>
      <c r="D14">
        <f>'EMPLOYEE HOURS'!AO15</f>
        <v>0</v>
      </c>
      <c r="E14">
        <f>'EMPLOYEE HOURS'!AP15</f>
        <v>0</v>
      </c>
      <c r="F14">
        <f>'EMPLOYEE HOURS'!AQ15</f>
        <v>0</v>
      </c>
      <c r="G14" s="2">
        <f>SUM('EMPLOYEE HOURS'!AR15)</f>
        <v>0</v>
      </c>
      <c r="H14">
        <f>SUM('EMPLOYEE HOURS'!AT15)</f>
        <v>0</v>
      </c>
      <c r="I14">
        <f t="shared" si="0"/>
        <v>0</v>
      </c>
      <c r="J14">
        <f>SUM('EMPLOYEE HOURS'!AM15)</f>
        <v>0</v>
      </c>
      <c r="K14">
        <f>SUM('EMPLOYEE HOURS'!AS15)</f>
        <v>0</v>
      </c>
      <c r="L14" s="138"/>
      <c r="M14" s="139"/>
      <c r="N14" s="139"/>
      <c r="O14" s="50"/>
      <c r="P14" s="58">
        <f>SUM('EMPLOYEE HOURS'!AZ30)</f>
        <v>0</v>
      </c>
    </row>
    <row r="15" spans="1:16" x14ac:dyDescent="0.25">
      <c r="A15">
        <f>'EMPLOYEE HOURS'!A16</f>
        <v>0</v>
      </c>
      <c r="B15" s="44">
        <f>'EMPLOYEE HOURS'!B16</f>
        <v>0</v>
      </c>
      <c r="C15">
        <f>'EMPLOYEE HOURS'!AN16</f>
        <v>0</v>
      </c>
      <c r="D15">
        <f>'EMPLOYEE HOURS'!AO16</f>
        <v>0</v>
      </c>
      <c r="E15">
        <f>'EMPLOYEE HOURS'!AP16</f>
        <v>0</v>
      </c>
      <c r="F15">
        <f>'EMPLOYEE HOURS'!AQ16</f>
        <v>0</v>
      </c>
      <c r="G15" s="2">
        <f>SUM('EMPLOYEE HOURS'!AR16)</f>
        <v>0</v>
      </c>
      <c r="H15">
        <f>SUM('EMPLOYEE HOURS'!AT16)</f>
        <v>0</v>
      </c>
      <c r="I15">
        <f t="shared" si="0"/>
        <v>0</v>
      </c>
      <c r="J15">
        <f>SUM('EMPLOYEE HOURS'!AM16)</f>
        <v>0</v>
      </c>
      <c r="K15">
        <f>SUM('EMPLOYEE HOURS'!AS16)</f>
        <v>0</v>
      </c>
      <c r="L15" s="136" t="s">
        <v>36</v>
      </c>
      <c r="M15" s="137"/>
      <c r="N15" s="137"/>
      <c r="O15" s="10" t="s">
        <v>12</v>
      </c>
      <c r="P15" s="11">
        <f>SUM('EMPLOYEE HOURS'!AZ35)</f>
        <v>0</v>
      </c>
    </row>
    <row r="16" spans="1:16" ht="15.75" thickBot="1" x14ac:dyDescent="0.3">
      <c r="A16">
        <f>'EMPLOYEE HOURS'!A17</f>
        <v>0</v>
      </c>
      <c r="B16" s="44">
        <f>'EMPLOYEE HOURS'!B17</f>
        <v>0</v>
      </c>
      <c r="C16">
        <f>'EMPLOYEE HOURS'!AN17</f>
        <v>0</v>
      </c>
      <c r="D16">
        <f>'EMPLOYEE HOURS'!AO17</f>
        <v>0</v>
      </c>
      <c r="E16">
        <f>'EMPLOYEE HOURS'!AP17</f>
        <v>0</v>
      </c>
      <c r="F16">
        <f>'EMPLOYEE HOURS'!AQ17</f>
        <v>0</v>
      </c>
      <c r="G16" s="2">
        <f>SUM('EMPLOYEE HOURS'!AR17)</f>
        <v>0</v>
      </c>
      <c r="H16">
        <f>SUM('EMPLOYEE HOURS'!AT17)</f>
        <v>0</v>
      </c>
      <c r="I16">
        <f t="shared" si="0"/>
        <v>0</v>
      </c>
      <c r="J16">
        <f>SUM('EMPLOYEE HOURS'!AM17)</f>
        <v>0</v>
      </c>
      <c r="K16">
        <f>SUM('EMPLOYEE HOURS'!AS17)</f>
        <v>0</v>
      </c>
      <c r="L16" s="59"/>
      <c r="M16" s="60"/>
      <c r="N16" s="60"/>
      <c r="O16" s="50"/>
      <c r="P16" s="51">
        <f>SUM('EMPLOYEE HOURS'!AZ36)</f>
        <v>0</v>
      </c>
    </row>
    <row r="17" spans="1:16" x14ac:dyDescent="0.25">
      <c r="A17">
        <f>'EMPLOYEE HOURS'!A18</f>
        <v>0</v>
      </c>
      <c r="B17" s="44">
        <f>'EMPLOYEE HOURS'!B18</f>
        <v>0</v>
      </c>
      <c r="C17">
        <f>'EMPLOYEE HOURS'!AN18</f>
        <v>0</v>
      </c>
      <c r="D17">
        <f>'EMPLOYEE HOURS'!AO18</f>
        <v>0</v>
      </c>
      <c r="E17">
        <f>'EMPLOYEE HOURS'!AP18</f>
        <v>0</v>
      </c>
      <c r="F17">
        <f>'EMPLOYEE HOURS'!AQ18</f>
        <v>0</v>
      </c>
      <c r="G17" s="2">
        <f>SUM('EMPLOYEE HOURS'!AR18)</f>
        <v>0</v>
      </c>
      <c r="H17">
        <f>SUM('EMPLOYEE HOURS'!AT18)</f>
        <v>0</v>
      </c>
      <c r="I17">
        <f t="shared" si="0"/>
        <v>0</v>
      </c>
      <c r="J17">
        <f>SUM('EMPLOYEE HOURS'!AM18)</f>
        <v>0</v>
      </c>
      <c r="K17">
        <f>SUM('EMPLOYEE HOURS'!AS18)</f>
        <v>0</v>
      </c>
      <c r="L17" s="140" t="s">
        <v>44</v>
      </c>
      <c r="M17" s="141"/>
      <c r="N17" s="141"/>
      <c r="O17" s="61"/>
      <c r="P17" s="62"/>
    </row>
    <row r="18" spans="1:16" x14ac:dyDescent="0.25">
      <c r="A18">
        <f>'EMPLOYEE HOURS'!A19</f>
        <v>0</v>
      </c>
      <c r="B18" s="44">
        <f>'EMPLOYEE HOURS'!B19</f>
        <v>0</v>
      </c>
      <c r="C18">
        <f>'EMPLOYEE HOURS'!AN19</f>
        <v>0</v>
      </c>
      <c r="D18">
        <f>'EMPLOYEE HOURS'!AO19</f>
        <v>0</v>
      </c>
      <c r="E18">
        <f>'EMPLOYEE HOURS'!AP19</f>
        <v>0</v>
      </c>
      <c r="F18">
        <f>'EMPLOYEE HOURS'!AQ19</f>
        <v>0</v>
      </c>
      <c r="G18" s="2">
        <f>SUM('EMPLOYEE HOURS'!AR19)</f>
        <v>0</v>
      </c>
      <c r="H18">
        <f>SUM('EMPLOYEE HOURS'!AT19)</f>
        <v>0</v>
      </c>
      <c r="I18">
        <f t="shared" si="0"/>
        <v>0</v>
      </c>
      <c r="J18">
        <f>SUM('EMPLOYEE HOURS'!AM19)</f>
        <v>0</v>
      </c>
      <c r="K18">
        <f>SUM('EMPLOYEE HOURS'!AS19)</f>
        <v>0</v>
      </c>
      <c r="L18" s="142"/>
      <c r="M18" s="143"/>
      <c r="N18" s="143"/>
      <c r="O18" s="8" t="s">
        <v>12</v>
      </c>
      <c r="P18" s="12">
        <f>SUM('EMPLOYEE HOURS'!AZ41)</f>
        <v>0</v>
      </c>
    </row>
    <row r="19" spans="1:16" ht="15.75" thickBot="1" x14ac:dyDescent="0.3">
      <c r="A19">
        <f>'EMPLOYEE HOURS'!A20</f>
        <v>0</v>
      </c>
      <c r="B19" s="44">
        <f>'EMPLOYEE HOURS'!B20</f>
        <v>0</v>
      </c>
      <c r="C19">
        <f>'EMPLOYEE HOURS'!AN20</f>
        <v>0</v>
      </c>
      <c r="D19">
        <f>'EMPLOYEE HOURS'!AO20</f>
        <v>0</v>
      </c>
      <c r="E19">
        <f>'EMPLOYEE HOURS'!AP20</f>
        <v>0</v>
      </c>
      <c r="F19">
        <f>'EMPLOYEE HOURS'!AQ20</f>
        <v>0</v>
      </c>
      <c r="G19" s="2">
        <f>SUM('EMPLOYEE HOURS'!AR20)</f>
        <v>0</v>
      </c>
      <c r="H19">
        <f>SUM('EMPLOYEE HOURS'!AT20)</f>
        <v>0</v>
      </c>
      <c r="I19">
        <f t="shared" si="0"/>
        <v>0</v>
      </c>
      <c r="J19">
        <f>SUM('EMPLOYEE HOURS'!AM20)</f>
        <v>0</v>
      </c>
      <c r="K19">
        <f>SUM('EMPLOYEE HOURS'!AS20)</f>
        <v>0</v>
      </c>
      <c r="L19" s="144"/>
      <c r="M19" s="145"/>
      <c r="N19" s="145"/>
      <c r="O19" s="50"/>
      <c r="P19" s="58">
        <f>SUM('EMPLOYEE HOURS'!AZ42)</f>
        <v>0</v>
      </c>
    </row>
    <row r="20" spans="1:16" x14ac:dyDescent="0.25">
      <c r="A20">
        <f>'EMPLOYEE HOURS'!A21</f>
        <v>0</v>
      </c>
      <c r="B20" s="44">
        <f>'EMPLOYEE HOURS'!B21</f>
        <v>0</v>
      </c>
      <c r="C20">
        <f>'EMPLOYEE HOURS'!AN21</f>
        <v>0</v>
      </c>
      <c r="D20">
        <f>'EMPLOYEE HOURS'!AO21</f>
        <v>0</v>
      </c>
      <c r="E20">
        <f>'EMPLOYEE HOURS'!AP21</f>
        <v>0</v>
      </c>
      <c r="F20">
        <f>'EMPLOYEE HOURS'!AQ21</f>
        <v>0</v>
      </c>
      <c r="G20" s="2">
        <f>SUM('EMPLOYEE HOURS'!AR21)</f>
        <v>0</v>
      </c>
      <c r="H20">
        <f>SUM('EMPLOYEE HOURS'!AT21)</f>
        <v>0</v>
      </c>
      <c r="I20">
        <f t="shared" si="0"/>
        <v>0</v>
      </c>
      <c r="J20">
        <f>SUM('EMPLOYEE HOURS'!AM21)</f>
        <v>0</v>
      </c>
      <c r="K20">
        <f>SUM('EMPLOYEE HOURS'!AS21)</f>
        <v>0</v>
      </c>
      <c r="L20" s="136" t="s">
        <v>45</v>
      </c>
      <c r="M20" s="137"/>
      <c r="N20" s="137"/>
      <c r="O20" s="10" t="s">
        <v>12</v>
      </c>
      <c r="P20" s="11">
        <f>SUM('EMPLOYEE HOURS'!AZ47)</f>
        <v>0</v>
      </c>
    </row>
    <row r="21" spans="1:16" ht="15.75" thickBot="1" x14ac:dyDescent="0.3">
      <c r="A21">
        <f>'EMPLOYEE HOURS'!A22</f>
        <v>0</v>
      </c>
      <c r="B21" s="44">
        <f>'EMPLOYEE HOURS'!B22</f>
        <v>0</v>
      </c>
      <c r="C21">
        <f>'EMPLOYEE HOURS'!AN22</f>
        <v>0</v>
      </c>
      <c r="D21">
        <f>'EMPLOYEE HOURS'!AO22</f>
        <v>0</v>
      </c>
      <c r="E21">
        <f>'EMPLOYEE HOURS'!AP22</f>
        <v>0</v>
      </c>
      <c r="F21">
        <f>'EMPLOYEE HOURS'!AQ22</f>
        <v>0</v>
      </c>
      <c r="G21" s="2">
        <f>SUM('EMPLOYEE HOURS'!AR22)</f>
        <v>0</v>
      </c>
      <c r="H21">
        <f>SUM('EMPLOYEE HOURS'!AT22)</f>
        <v>0</v>
      </c>
      <c r="I21">
        <f t="shared" si="0"/>
        <v>0</v>
      </c>
      <c r="J21">
        <f>SUM('EMPLOYEE HOURS'!AM22)</f>
        <v>0</v>
      </c>
      <c r="K21">
        <f>SUM('EMPLOYEE HOURS'!AS22)</f>
        <v>0</v>
      </c>
      <c r="L21" s="138"/>
      <c r="M21" s="139"/>
      <c r="N21" s="139"/>
      <c r="O21" s="50"/>
      <c r="P21" s="63">
        <f>SUM('EMPLOYEE HOURS'!AZ48)</f>
        <v>0</v>
      </c>
    </row>
    <row r="22" spans="1:16" x14ac:dyDescent="0.25">
      <c r="A22">
        <f>'EMPLOYEE HOURS'!A23</f>
        <v>0</v>
      </c>
      <c r="B22" s="44">
        <f>'EMPLOYEE HOURS'!B23</f>
        <v>0</v>
      </c>
      <c r="C22">
        <f>'EMPLOYEE HOURS'!AN23</f>
        <v>0</v>
      </c>
      <c r="D22">
        <f>'EMPLOYEE HOURS'!AO23</f>
        <v>0</v>
      </c>
      <c r="E22">
        <f>'EMPLOYEE HOURS'!AP23</f>
        <v>0</v>
      </c>
      <c r="F22">
        <f>'EMPLOYEE HOURS'!AQ23</f>
        <v>0</v>
      </c>
      <c r="G22" s="2">
        <f>SUM('EMPLOYEE HOURS'!AR23)</f>
        <v>0</v>
      </c>
      <c r="H22">
        <f>SUM('EMPLOYEE HOURS'!AT23)</f>
        <v>0</v>
      </c>
      <c r="I22">
        <f t="shared" si="0"/>
        <v>0</v>
      </c>
      <c r="J22">
        <f>SUM('EMPLOYEE HOURS'!AM23)</f>
        <v>0</v>
      </c>
      <c r="K22">
        <f>SUM('EMPLOYEE HOURS'!AS23)</f>
        <v>0</v>
      </c>
      <c r="L22" s="136" t="s">
        <v>35</v>
      </c>
      <c r="M22" s="137"/>
      <c r="N22" s="137"/>
      <c r="O22" s="10" t="s">
        <v>12</v>
      </c>
      <c r="P22" s="11">
        <f>SUM('EMPLOYEE HOURS'!AZ51)</f>
        <v>0</v>
      </c>
    </row>
    <row r="23" spans="1:16" ht="15.75" thickBot="1" x14ac:dyDescent="0.3">
      <c r="A23">
        <f>'EMPLOYEE HOURS'!A24</f>
        <v>0</v>
      </c>
      <c r="B23" s="44">
        <f>'EMPLOYEE HOURS'!B24</f>
        <v>0</v>
      </c>
      <c r="C23">
        <f>'EMPLOYEE HOURS'!AN24</f>
        <v>0</v>
      </c>
      <c r="D23">
        <f>'EMPLOYEE HOURS'!AO24</f>
        <v>0</v>
      </c>
      <c r="E23">
        <f>'EMPLOYEE HOURS'!AP24</f>
        <v>0</v>
      </c>
      <c r="F23">
        <f>'EMPLOYEE HOURS'!AQ24</f>
        <v>0</v>
      </c>
      <c r="G23" s="2">
        <f>SUM('EMPLOYEE HOURS'!AR24)</f>
        <v>0</v>
      </c>
      <c r="H23">
        <f>SUM('EMPLOYEE HOURS'!AT24)</f>
        <v>0</v>
      </c>
      <c r="I23">
        <f t="shared" si="0"/>
        <v>0</v>
      </c>
      <c r="J23">
        <f>SUM('EMPLOYEE HOURS'!AM24)</f>
        <v>0</v>
      </c>
      <c r="K23">
        <f>SUM('EMPLOYEE HOURS'!AS24)</f>
        <v>0</v>
      </c>
      <c r="L23" s="138"/>
      <c r="M23" s="139"/>
      <c r="N23" s="139"/>
      <c r="O23" s="50"/>
      <c r="P23" s="51">
        <f>SUM('EMPLOYEE HOURS'!AZ52)</f>
        <v>0</v>
      </c>
    </row>
    <row r="24" spans="1:16" x14ac:dyDescent="0.25">
      <c r="A24">
        <f>'EMPLOYEE HOURS'!A25</f>
        <v>0</v>
      </c>
      <c r="B24" s="44">
        <f>'EMPLOYEE HOURS'!B25</f>
        <v>0</v>
      </c>
      <c r="C24">
        <f>'EMPLOYEE HOURS'!AN25</f>
        <v>0</v>
      </c>
      <c r="D24">
        <f>'EMPLOYEE HOURS'!AO25</f>
        <v>0</v>
      </c>
      <c r="E24">
        <f>'EMPLOYEE HOURS'!AP25</f>
        <v>0</v>
      </c>
      <c r="F24">
        <f>'EMPLOYEE HOURS'!AQ25</f>
        <v>0</v>
      </c>
      <c r="G24" s="2">
        <f>SUM('EMPLOYEE HOURS'!AR25)</f>
        <v>0</v>
      </c>
      <c r="H24">
        <f>SUM('EMPLOYEE HOURS'!AT25)</f>
        <v>0</v>
      </c>
      <c r="I24">
        <f t="shared" si="0"/>
        <v>0</v>
      </c>
      <c r="J24">
        <f>SUM('EMPLOYEE HOURS'!AM25)</f>
        <v>0</v>
      </c>
      <c r="K24">
        <f>SUM('EMPLOYEE HOURS'!AS25)</f>
        <v>0</v>
      </c>
      <c r="L24" s="136" t="s">
        <v>46</v>
      </c>
      <c r="M24" s="137"/>
      <c r="N24" s="137"/>
      <c r="O24" s="10" t="s">
        <v>12</v>
      </c>
      <c r="P24" s="11">
        <f>SUM('EMPLOYEE HOURS'!AZ55)</f>
        <v>0</v>
      </c>
    </row>
    <row r="25" spans="1:16" ht="15.75" thickBot="1" x14ac:dyDescent="0.3">
      <c r="A25">
        <f>'EMPLOYEE HOURS'!A26</f>
        <v>0</v>
      </c>
      <c r="B25" s="44">
        <f>'EMPLOYEE HOURS'!B26</f>
        <v>0</v>
      </c>
      <c r="C25">
        <f>'EMPLOYEE HOURS'!AN26</f>
        <v>0</v>
      </c>
      <c r="D25">
        <f>'EMPLOYEE HOURS'!AO26</f>
        <v>0</v>
      </c>
      <c r="E25">
        <f>'EMPLOYEE HOURS'!AP26</f>
        <v>0</v>
      </c>
      <c r="F25">
        <f>'EMPLOYEE HOURS'!AQ26</f>
        <v>0</v>
      </c>
      <c r="G25" s="2">
        <f>SUM('EMPLOYEE HOURS'!AR26)</f>
        <v>0</v>
      </c>
      <c r="H25">
        <f>SUM('EMPLOYEE HOURS'!AT26)</f>
        <v>0</v>
      </c>
      <c r="I25">
        <f t="shared" si="0"/>
        <v>0</v>
      </c>
      <c r="J25">
        <f>SUM('EMPLOYEE HOURS'!AM26)</f>
        <v>0</v>
      </c>
      <c r="K25">
        <f>SUM('EMPLOYEE HOURS'!AS26)</f>
        <v>0</v>
      </c>
      <c r="L25" s="138"/>
      <c r="M25" s="139"/>
      <c r="N25" s="139"/>
      <c r="O25" s="50"/>
      <c r="P25" s="51">
        <f>SUM('EMPLOYEE HOURS'!AZ56)</f>
        <v>0</v>
      </c>
    </row>
    <row r="26" spans="1:16" x14ac:dyDescent="0.25">
      <c r="A26">
        <f>'EMPLOYEE HOURS'!A27</f>
        <v>0</v>
      </c>
      <c r="B26" s="44">
        <f>'EMPLOYEE HOURS'!B27</f>
        <v>0</v>
      </c>
      <c r="C26">
        <f>'EMPLOYEE HOURS'!AN27</f>
        <v>0</v>
      </c>
      <c r="D26">
        <f>'EMPLOYEE HOURS'!AO27</f>
        <v>0</v>
      </c>
      <c r="E26">
        <f>'EMPLOYEE HOURS'!AP27</f>
        <v>0</v>
      </c>
      <c r="F26">
        <f>'EMPLOYEE HOURS'!AQ27</f>
        <v>0</v>
      </c>
      <c r="G26" s="2">
        <f>SUM('EMPLOYEE HOURS'!AR27)</f>
        <v>0</v>
      </c>
      <c r="H26">
        <f>SUM('EMPLOYEE HOURS'!AT27)</f>
        <v>0</v>
      </c>
      <c r="I26">
        <f t="shared" si="0"/>
        <v>0</v>
      </c>
      <c r="J26">
        <f>SUM('EMPLOYEE HOURS'!AM27)</f>
        <v>0</v>
      </c>
      <c r="K26">
        <f>SUM('EMPLOYEE HOURS'!AS27)</f>
        <v>0</v>
      </c>
      <c r="L26" s="136" t="s">
        <v>34</v>
      </c>
      <c r="M26" s="137"/>
      <c r="N26" s="137"/>
      <c r="O26" s="10" t="s">
        <v>12</v>
      </c>
      <c r="P26" s="11">
        <f>SUM('EMPLOYEE HOURS'!AZ59)</f>
        <v>0</v>
      </c>
    </row>
    <row r="27" spans="1:16" ht="15.75" thickBot="1" x14ac:dyDescent="0.3">
      <c r="A27">
        <f>'EMPLOYEE HOURS'!A28</f>
        <v>0</v>
      </c>
      <c r="B27" s="44">
        <f>'EMPLOYEE HOURS'!B28</f>
        <v>0</v>
      </c>
      <c r="C27">
        <f>'EMPLOYEE HOURS'!AN28</f>
        <v>0</v>
      </c>
      <c r="D27">
        <f>'EMPLOYEE HOURS'!AO28</f>
        <v>0</v>
      </c>
      <c r="E27">
        <f>'EMPLOYEE HOURS'!AP28</f>
        <v>0</v>
      </c>
      <c r="F27">
        <f>'EMPLOYEE HOURS'!AQ28</f>
        <v>0</v>
      </c>
      <c r="G27" s="2">
        <f>SUM('EMPLOYEE HOURS'!AR28)</f>
        <v>0</v>
      </c>
      <c r="H27">
        <f>SUM('EMPLOYEE HOURS'!AT28)</f>
        <v>0</v>
      </c>
      <c r="I27">
        <f t="shared" si="0"/>
        <v>0</v>
      </c>
      <c r="J27">
        <f>SUM('EMPLOYEE HOURS'!AM28)</f>
        <v>0</v>
      </c>
      <c r="K27">
        <f>SUM('EMPLOYEE HOURS'!AS28)</f>
        <v>0</v>
      </c>
      <c r="L27" s="138"/>
      <c r="M27" s="139"/>
      <c r="N27" s="139"/>
      <c r="O27" s="50"/>
      <c r="P27" s="51">
        <f>SUM('EMPLOYEE HOURS'!AZ60)</f>
        <v>0</v>
      </c>
    </row>
    <row r="28" spans="1:16" x14ac:dyDescent="0.25">
      <c r="A28">
        <f>'EMPLOYEE HOURS'!A29</f>
        <v>0</v>
      </c>
      <c r="B28" s="44">
        <f>'EMPLOYEE HOURS'!B29</f>
        <v>0</v>
      </c>
      <c r="C28">
        <f>'EMPLOYEE HOURS'!AN29</f>
        <v>0</v>
      </c>
      <c r="D28">
        <f>'EMPLOYEE HOURS'!AO29</f>
        <v>0</v>
      </c>
      <c r="E28">
        <f>'EMPLOYEE HOURS'!AP29</f>
        <v>0</v>
      </c>
      <c r="F28">
        <f>'EMPLOYEE HOURS'!AQ29</f>
        <v>0</v>
      </c>
      <c r="G28" s="2">
        <f>SUM('EMPLOYEE HOURS'!AR29)</f>
        <v>0</v>
      </c>
      <c r="H28">
        <f>SUM('EMPLOYEE HOURS'!AT29)</f>
        <v>0</v>
      </c>
      <c r="I28">
        <f t="shared" si="0"/>
        <v>0</v>
      </c>
      <c r="J28">
        <f>SUM('EMPLOYEE HOURS'!AM29)</f>
        <v>0</v>
      </c>
      <c r="K28">
        <f>SUM('EMPLOYEE HOURS'!AS29)</f>
        <v>0</v>
      </c>
      <c r="L28" s="54"/>
      <c r="M28" s="55"/>
      <c r="N28" s="55"/>
      <c r="O28" s="56" t="s">
        <v>14</v>
      </c>
      <c r="P28" s="64">
        <f>SUM('EMPLOYEE HOURS'!AZ66)</f>
        <v>0</v>
      </c>
    </row>
    <row r="29" spans="1:16" x14ac:dyDescent="0.25">
      <c r="A29">
        <f>'EMPLOYEE HOURS'!A30</f>
        <v>0</v>
      </c>
      <c r="B29" s="44">
        <f>'EMPLOYEE HOURS'!B30</f>
        <v>0</v>
      </c>
      <c r="C29">
        <f>'EMPLOYEE HOURS'!AN30</f>
        <v>0</v>
      </c>
      <c r="D29">
        <f>'EMPLOYEE HOURS'!AO30</f>
        <v>0</v>
      </c>
      <c r="E29">
        <f>'EMPLOYEE HOURS'!AP30</f>
        <v>0</v>
      </c>
      <c r="F29">
        <f>'EMPLOYEE HOURS'!AQ30</f>
        <v>0</v>
      </c>
      <c r="G29" s="2">
        <f>SUM('EMPLOYEE HOURS'!AR30)</f>
        <v>0</v>
      </c>
      <c r="H29">
        <f>SUM('EMPLOYEE HOURS'!AT30)</f>
        <v>0</v>
      </c>
      <c r="I29">
        <f t="shared" si="0"/>
        <v>0</v>
      </c>
      <c r="J29">
        <f>SUM('EMPLOYEE HOURS'!AM30)</f>
        <v>0</v>
      </c>
      <c r="K29">
        <f>SUM('EMPLOYEE HOURS'!AS30)</f>
        <v>0</v>
      </c>
      <c r="L29" s="119" t="s">
        <v>20</v>
      </c>
      <c r="M29" s="120"/>
      <c r="N29" s="120"/>
      <c r="O29" s="120"/>
      <c r="P29" s="121"/>
    </row>
    <row r="30" spans="1:16" ht="15.75" thickBot="1" x14ac:dyDescent="0.3">
      <c r="A30">
        <f>'EMPLOYEE HOURS'!A31</f>
        <v>0</v>
      </c>
      <c r="B30" s="44">
        <f>'EMPLOYEE HOURS'!B31</f>
        <v>0</v>
      </c>
      <c r="C30">
        <f>'EMPLOYEE HOURS'!AN31</f>
        <v>0</v>
      </c>
      <c r="D30">
        <f>'EMPLOYEE HOURS'!AO31</f>
        <v>0</v>
      </c>
      <c r="E30">
        <f>'EMPLOYEE HOURS'!AP31</f>
        <v>0</v>
      </c>
      <c r="F30">
        <f>'EMPLOYEE HOURS'!AQ31</f>
        <v>0</v>
      </c>
      <c r="G30" s="2">
        <f>SUM('EMPLOYEE HOURS'!AR31)</f>
        <v>0</v>
      </c>
      <c r="H30">
        <f>SUM('EMPLOYEE HOURS'!AT31)</f>
        <v>0</v>
      </c>
      <c r="I30">
        <f t="shared" si="0"/>
        <v>0</v>
      </c>
      <c r="J30">
        <f>SUM('EMPLOYEE HOURS'!AM31)</f>
        <v>0</v>
      </c>
      <c r="K30">
        <f>SUM('EMPLOYEE HOURS'!AS31)</f>
        <v>0</v>
      </c>
      <c r="L30" s="122"/>
      <c r="M30" s="123"/>
      <c r="N30" s="123"/>
      <c r="O30" s="123"/>
      <c r="P30" s="124"/>
    </row>
    <row r="31" spans="1:16" x14ac:dyDescent="0.25">
      <c r="A31">
        <f>'EMPLOYEE HOURS'!A32</f>
        <v>0</v>
      </c>
      <c r="B31" s="44">
        <f>'EMPLOYEE HOURS'!B32</f>
        <v>0</v>
      </c>
      <c r="C31">
        <f>'EMPLOYEE HOURS'!AN32</f>
        <v>0</v>
      </c>
      <c r="D31">
        <f>'EMPLOYEE HOURS'!AO32</f>
        <v>0</v>
      </c>
      <c r="E31">
        <f>'EMPLOYEE HOURS'!AP32</f>
        <v>0</v>
      </c>
      <c r="F31">
        <f>'EMPLOYEE HOURS'!AQ32</f>
        <v>0</v>
      </c>
      <c r="G31" s="2">
        <f>SUM('EMPLOYEE HOURS'!AR32)</f>
        <v>0</v>
      </c>
      <c r="H31">
        <f>SUM('EMPLOYEE HOURS'!AT32)</f>
        <v>0</v>
      </c>
      <c r="I31">
        <f t="shared" si="0"/>
        <v>0</v>
      </c>
      <c r="J31">
        <f>SUM('EMPLOYEE HOURS'!AM32)</f>
        <v>0</v>
      </c>
      <c r="K31">
        <f>SUM('EMPLOYEE HOURS'!AS32)</f>
        <v>0</v>
      </c>
    </row>
    <row r="32" spans="1:16" x14ac:dyDescent="0.25">
      <c r="A32">
        <f>'EMPLOYEE HOURS'!A33</f>
        <v>0</v>
      </c>
      <c r="B32" s="44">
        <f>'EMPLOYEE HOURS'!B33</f>
        <v>0</v>
      </c>
      <c r="C32">
        <f>'EMPLOYEE HOURS'!AN33</f>
        <v>0</v>
      </c>
      <c r="D32">
        <f>'EMPLOYEE HOURS'!AO33</f>
        <v>0</v>
      </c>
      <c r="E32">
        <f>'EMPLOYEE HOURS'!AP33</f>
        <v>0</v>
      </c>
      <c r="F32">
        <f>'EMPLOYEE HOURS'!AQ33</f>
        <v>0</v>
      </c>
      <c r="G32" s="2">
        <f>SUM('EMPLOYEE HOURS'!AR33)</f>
        <v>0</v>
      </c>
      <c r="H32">
        <f>SUM('EMPLOYEE HOURS'!AT33)</f>
        <v>0</v>
      </c>
      <c r="I32">
        <f t="shared" si="0"/>
        <v>0</v>
      </c>
      <c r="J32">
        <f>SUM('EMPLOYEE HOURS'!AM33)</f>
        <v>0</v>
      </c>
      <c r="K32">
        <f>SUM('EMPLOYEE HOURS'!AS33)</f>
        <v>0</v>
      </c>
    </row>
    <row r="33" spans="1:11" x14ac:dyDescent="0.25">
      <c r="A33">
        <f>'EMPLOYEE HOURS'!A34</f>
        <v>0</v>
      </c>
      <c r="B33" s="44">
        <f>'EMPLOYEE HOURS'!B34</f>
        <v>0</v>
      </c>
      <c r="C33">
        <f>'EMPLOYEE HOURS'!AN34</f>
        <v>0</v>
      </c>
      <c r="D33">
        <f>'EMPLOYEE HOURS'!AO34</f>
        <v>0</v>
      </c>
      <c r="E33">
        <f>'EMPLOYEE HOURS'!AP34</f>
        <v>0</v>
      </c>
      <c r="F33">
        <f>'EMPLOYEE HOURS'!AQ34</f>
        <v>0</v>
      </c>
      <c r="G33" s="2">
        <f>SUM('EMPLOYEE HOURS'!AR34)</f>
        <v>0</v>
      </c>
      <c r="H33">
        <f>SUM('EMPLOYEE HOURS'!AT34)</f>
        <v>0</v>
      </c>
      <c r="I33">
        <f t="shared" si="0"/>
        <v>0</v>
      </c>
      <c r="J33">
        <f>SUM('EMPLOYEE HOURS'!AM34)</f>
        <v>0</v>
      </c>
      <c r="K33">
        <f>SUM('EMPLOYEE HOURS'!AS34)</f>
        <v>0</v>
      </c>
    </row>
    <row r="34" spans="1:11" x14ac:dyDescent="0.25">
      <c r="A34">
        <f>'EMPLOYEE HOURS'!A35</f>
        <v>0</v>
      </c>
      <c r="B34" s="44">
        <f>'EMPLOYEE HOURS'!B35</f>
        <v>0</v>
      </c>
      <c r="C34">
        <f>'EMPLOYEE HOURS'!AN35</f>
        <v>0</v>
      </c>
      <c r="D34">
        <f>'EMPLOYEE HOURS'!AO35</f>
        <v>0</v>
      </c>
      <c r="E34">
        <f>'EMPLOYEE HOURS'!AP35</f>
        <v>0</v>
      </c>
      <c r="F34">
        <f>'EMPLOYEE HOURS'!AQ35</f>
        <v>0</v>
      </c>
      <c r="G34" s="2">
        <f>SUM('EMPLOYEE HOURS'!AR35)</f>
        <v>0</v>
      </c>
      <c r="H34">
        <f>SUM('EMPLOYEE HOURS'!AT35)</f>
        <v>0</v>
      </c>
      <c r="I34">
        <f t="shared" ref="I34:I65" si="1">SUM(C34+D34+E34+F34+H34)</f>
        <v>0</v>
      </c>
      <c r="J34">
        <f>SUM('EMPLOYEE HOURS'!AM35)</f>
        <v>0</v>
      </c>
      <c r="K34">
        <f>SUM('EMPLOYEE HOURS'!AS35)</f>
        <v>0</v>
      </c>
    </row>
    <row r="35" spans="1:11" x14ac:dyDescent="0.25">
      <c r="A35">
        <f>'EMPLOYEE HOURS'!A36</f>
        <v>0</v>
      </c>
      <c r="B35" s="44">
        <f>'EMPLOYEE HOURS'!B36</f>
        <v>0</v>
      </c>
      <c r="C35">
        <f>'EMPLOYEE HOURS'!AN36</f>
        <v>0</v>
      </c>
      <c r="D35">
        <f>'EMPLOYEE HOURS'!AO36</f>
        <v>0</v>
      </c>
      <c r="E35">
        <f>'EMPLOYEE HOURS'!AP36</f>
        <v>0</v>
      </c>
      <c r="F35">
        <f>'EMPLOYEE HOURS'!AQ36</f>
        <v>0</v>
      </c>
      <c r="G35" s="2">
        <f>SUM('EMPLOYEE HOURS'!AR36)</f>
        <v>0</v>
      </c>
      <c r="H35">
        <f>SUM('EMPLOYEE HOURS'!AT36)</f>
        <v>0</v>
      </c>
      <c r="I35">
        <f t="shared" si="1"/>
        <v>0</v>
      </c>
      <c r="J35">
        <f>SUM('EMPLOYEE HOURS'!AM36)</f>
        <v>0</v>
      </c>
      <c r="K35">
        <f>SUM('EMPLOYEE HOURS'!AS36)</f>
        <v>0</v>
      </c>
    </row>
    <row r="36" spans="1:11" x14ac:dyDescent="0.25">
      <c r="A36">
        <f>'EMPLOYEE HOURS'!A37</f>
        <v>0</v>
      </c>
      <c r="B36" s="44">
        <f>'EMPLOYEE HOURS'!B37</f>
        <v>0</v>
      </c>
      <c r="C36">
        <f>'EMPLOYEE HOURS'!AN37</f>
        <v>0</v>
      </c>
      <c r="D36">
        <f>'EMPLOYEE HOURS'!AO37</f>
        <v>0</v>
      </c>
      <c r="E36">
        <f>'EMPLOYEE HOURS'!AP37</f>
        <v>0</v>
      </c>
      <c r="F36">
        <f>'EMPLOYEE HOURS'!AQ37</f>
        <v>0</v>
      </c>
      <c r="G36" s="2">
        <f>SUM('EMPLOYEE HOURS'!AR37)</f>
        <v>0</v>
      </c>
      <c r="H36">
        <f>SUM('EMPLOYEE HOURS'!AT37)</f>
        <v>0</v>
      </c>
      <c r="I36">
        <f t="shared" si="1"/>
        <v>0</v>
      </c>
      <c r="J36">
        <f>SUM('EMPLOYEE HOURS'!AM37)</f>
        <v>0</v>
      </c>
      <c r="K36">
        <f>SUM('EMPLOYEE HOURS'!AS37)</f>
        <v>0</v>
      </c>
    </row>
    <row r="37" spans="1:11" x14ac:dyDescent="0.25">
      <c r="A37">
        <f>'EMPLOYEE HOURS'!A38</f>
        <v>0</v>
      </c>
      <c r="B37" s="44">
        <f>'EMPLOYEE HOURS'!B38</f>
        <v>0</v>
      </c>
      <c r="C37">
        <f>'EMPLOYEE HOURS'!AN38</f>
        <v>0</v>
      </c>
      <c r="D37">
        <f>'EMPLOYEE HOURS'!AO38</f>
        <v>0</v>
      </c>
      <c r="E37">
        <f>'EMPLOYEE HOURS'!AP38</f>
        <v>0</v>
      </c>
      <c r="F37">
        <f>'EMPLOYEE HOURS'!AQ38</f>
        <v>0</v>
      </c>
      <c r="G37" s="2">
        <f>SUM('EMPLOYEE HOURS'!AR38)</f>
        <v>0</v>
      </c>
      <c r="H37">
        <f>SUM('EMPLOYEE HOURS'!AT38)</f>
        <v>0</v>
      </c>
      <c r="I37">
        <f t="shared" si="1"/>
        <v>0</v>
      </c>
      <c r="J37">
        <f>SUM('EMPLOYEE HOURS'!AM38)</f>
        <v>0</v>
      </c>
      <c r="K37">
        <f>SUM('EMPLOYEE HOURS'!AS38)</f>
        <v>0</v>
      </c>
    </row>
    <row r="38" spans="1:11" x14ac:dyDescent="0.25">
      <c r="A38">
        <f>'EMPLOYEE HOURS'!A39</f>
        <v>0</v>
      </c>
      <c r="B38" s="44">
        <f>'EMPLOYEE HOURS'!B39</f>
        <v>0</v>
      </c>
      <c r="C38">
        <f>'EMPLOYEE HOURS'!AN39</f>
        <v>0</v>
      </c>
      <c r="D38">
        <f>'EMPLOYEE HOURS'!AO39</f>
        <v>0</v>
      </c>
      <c r="E38">
        <f>'EMPLOYEE HOURS'!AP39</f>
        <v>0</v>
      </c>
      <c r="F38">
        <f>'EMPLOYEE HOURS'!AQ39</f>
        <v>0</v>
      </c>
      <c r="G38" s="2">
        <f>SUM('EMPLOYEE HOURS'!AR39)</f>
        <v>0</v>
      </c>
      <c r="H38">
        <f>SUM('EMPLOYEE HOURS'!AT39)</f>
        <v>0</v>
      </c>
      <c r="I38">
        <f t="shared" si="1"/>
        <v>0</v>
      </c>
      <c r="J38">
        <f>SUM('EMPLOYEE HOURS'!AM39)</f>
        <v>0</v>
      </c>
      <c r="K38">
        <f>SUM('EMPLOYEE HOURS'!AS39)</f>
        <v>0</v>
      </c>
    </row>
    <row r="39" spans="1:11" x14ac:dyDescent="0.25">
      <c r="A39">
        <f>'EMPLOYEE HOURS'!A40</f>
        <v>0</v>
      </c>
      <c r="B39" s="44">
        <f>'EMPLOYEE HOURS'!B40</f>
        <v>0</v>
      </c>
      <c r="C39">
        <f>'EMPLOYEE HOURS'!AN40</f>
        <v>0</v>
      </c>
      <c r="D39">
        <f>'EMPLOYEE HOURS'!AO40</f>
        <v>0</v>
      </c>
      <c r="E39">
        <f>'EMPLOYEE HOURS'!AP40</f>
        <v>0</v>
      </c>
      <c r="F39">
        <f>'EMPLOYEE HOURS'!AQ40</f>
        <v>0</v>
      </c>
      <c r="G39" s="2">
        <f>SUM('EMPLOYEE HOURS'!AR40)</f>
        <v>0</v>
      </c>
      <c r="H39">
        <f>SUM('EMPLOYEE HOURS'!AT40)</f>
        <v>0</v>
      </c>
      <c r="I39">
        <f t="shared" si="1"/>
        <v>0</v>
      </c>
      <c r="J39">
        <f>SUM('EMPLOYEE HOURS'!AM40)</f>
        <v>0</v>
      </c>
      <c r="K39">
        <f>SUM('EMPLOYEE HOURS'!AS40)</f>
        <v>0</v>
      </c>
    </row>
    <row r="40" spans="1:11" x14ac:dyDescent="0.25">
      <c r="A40">
        <f>'EMPLOYEE HOURS'!A41</f>
        <v>0</v>
      </c>
      <c r="B40" s="44">
        <f>'EMPLOYEE HOURS'!B41</f>
        <v>0</v>
      </c>
      <c r="C40">
        <f>'EMPLOYEE HOURS'!AN41</f>
        <v>0</v>
      </c>
      <c r="D40">
        <f>'EMPLOYEE HOURS'!AO41</f>
        <v>0</v>
      </c>
      <c r="E40">
        <f>'EMPLOYEE HOURS'!AP41</f>
        <v>0</v>
      </c>
      <c r="F40">
        <f>'EMPLOYEE HOURS'!AQ41</f>
        <v>0</v>
      </c>
      <c r="G40" s="2">
        <f>SUM('EMPLOYEE HOURS'!AR41)</f>
        <v>0</v>
      </c>
      <c r="H40">
        <f>SUM('EMPLOYEE HOURS'!AT41)</f>
        <v>0</v>
      </c>
      <c r="I40">
        <f t="shared" si="1"/>
        <v>0</v>
      </c>
      <c r="J40">
        <f>SUM('EMPLOYEE HOURS'!AM41)</f>
        <v>0</v>
      </c>
      <c r="K40">
        <f>SUM('EMPLOYEE HOURS'!AS41)</f>
        <v>0</v>
      </c>
    </row>
    <row r="41" spans="1:11" x14ac:dyDescent="0.25">
      <c r="A41">
        <f>'EMPLOYEE HOURS'!A42</f>
        <v>0</v>
      </c>
      <c r="B41" s="44">
        <f>'EMPLOYEE HOURS'!B42</f>
        <v>0</v>
      </c>
      <c r="C41">
        <f>'EMPLOYEE HOURS'!AN42</f>
        <v>0</v>
      </c>
      <c r="D41">
        <f>'EMPLOYEE HOURS'!AO42</f>
        <v>0</v>
      </c>
      <c r="E41">
        <f>'EMPLOYEE HOURS'!AP42</f>
        <v>0</v>
      </c>
      <c r="F41">
        <f>'EMPLOYEE HOURS'!AQ42</f>
        <v>0</v>
      </c>
      <c r="G41" s="2">
        <f>SUM('EMPLOYEE HOURS'!AR42)</f>
        <v>0</v>
      </c>
      <c r="H41">
        <f>SUM('EMPLOYEE HOURS'!AT42)</f>
        <v>0</v>
      </c>
      <c r="I41">
        <f t="shared" si="1"/>
        <v>0</v>
      </c>
      <c r="J41">
        <f>SUM('EMPLOYEE HOURS'!AM42)</f>
        <v>0</v>
      </c>
      <c r="K41">
        <f>SUM('EMPLOYEE HOURS'!AS42)</f>
        <v>0</v>
      </c>
    </row>
    <row r="42" spans="1:11" x14ac:dyDescent="0.25">
      <c r="A42">
        <f>'EMPLOYEE HOURS'!A43</f>
        <v>0</v>
      </c>
      <c r="B42" s="44">
        <f>'EMPLOYEE HOURS'!B43</f>
        <v>0</v>
      </c>
      <c r="C42">
        <f>'EMPLOYEE HOURS'!AN43</f>
        <v>0</v>
      </c>
      <c r="D42">
        <f>'EMPLOYEE HOURS'!AO43</f>
        <v>0</v>
      </c>
      <c r="E42">
        <f>'EMPLOYEE HOURS'!AP43</f>
        <v>0</v>
      </c>
      <c r="F42">
        <f>'EMPLOYEE HOURS'!AQ43</f>
        <v>0</v>
      </c>
      <c r="G42" s="2">
        <f>SUM('EMPLOYEE HOURS'!AR43)</f>
        <v>0</v>
      </c>
      <c r="H42">
        <f>SUM('EMPLOYEE HOURS'!AT43)</f>
        <v>0</v>
      </c>
      <c r="I42">
        <f t="shared" si="1"/>
        <v>0</v>
      </c>
      <c r="J42">
        <f>SUM('EMPLOYEE HOURS'!AM43)</f>
        <v>0</v>
      </c>
      <c r="K42">
        <f>SUM('EMPLOYEE HOURS'!AS43)</f>
        <v>0</v>
      </c>
    </row>
    <row r="43" spans="1:11" x14ac:dyDescent="0.25">
      <c r="A43">
        <f>'EMPLOYEE HOURS'!A44</f>
        <v>0</v>
      </c>
      <c r="B43" s="44">
        <f>'EMPLOYEE HOURS'!B44</f>
        <v>0</v>
      </c>
      <c r="C43">
        <f>'EMPLOYEE HOURS'!AN44</f>
        <v>0</v>
      </c>
      <c r="D43">
        <f>'EMPLOYEE HOURS'!AO44</f>
        <v>0</v>
      </c>
      <c r="E43">
        <f>'EMPLOYEE HOURS'!AP44</f>
        <v>0</v>
      </c>
      <c r="F43">
        <f>'EMPLOYEE HOURS'!AQ44</f>
        <v>0</v>
      </c>
      <c r="G43" s="2">
        <f>SUM('EMPLOYEE HOURS'!AR44)</f>
        <v>0</v>
      </c>
      <c r="H43">
        <f>SUM('EMPLOYEE HOURS'!AT44)</f>
        <v>0</v>
      </c>
      <c r="I43">
        <f t="shared" si="1"/>
        <v>0</v>
      </c>
      <c r="J43">
        <f>SUM('EMPLOYEE HOURS'!AM44)</f>
        <v>0</v>
      </c>
      <c r="K43">
        <f>SUM('EMPLOYEE HOURS'!AS44)</f>
        <v>0</v>
      </c>
    </row>
    <row r="44" spans="1:11" x14ac:dyDescent="0.25">
      <c r="A44">
        <f>'EMPLOYEE HOURS'!A45</f>
        <v>0</v>
      </c>
      <c r="B44" s="44">
        <f>'EMPLOYEE HOURS'!B45</f>
        <v>0</v>
      </c>
      <c r="C44">
        <f>'EMPLOYEE HOURS'!AN45</f>
        <v>0</v>
      </c>
      <c r="D44">
        <f>'EMPLOYEE HOURS'!AO45</f>
        <v>0</v>
      </c>
      <c r="E44">
        <f>'EMPLOYEE HOURS'!AP45</f>
        <v>0</v>
      </c>
      <c r="F44">
        <f>'EMPLOYEE HOURS'!AQ45</f>
        <v>0</v>
      </c>
      <c r="G44" s="2">
        <f>SUM('EMPLOYEE HOURS'!AR45)</f>
        <v>0</v>
      </c>
      <c r="H44">
        <f>SUM('EMPLOYEE HOURS'!AT45)</f>
        <v>0</v>
      </c>
      <c r="I44">
        <f t="shared" si="1"/>
        <v>0</v>
      </c>
      <c r="J44">
        <f>SUM('EMPLOYEE HOURS'!AM45)</f>
        <v>0</v>
      </c>
      <c r="K44">
        <f>SUM('EMPLOYEE HOURS'!AS45)</f>
        <v>0</v>
      </c>
    </row>
    <row r="45" spans="1:11" x14ac:dyDescent="0.25">
      <c r="A45">
        <f>'EMPLOYEE HOURS'!A46</f>
        <v>0</v>
      </c>
      <c r="B45" s="44">
        <f>'EMPLOYEE HOURS'!B46</f>
        <v>0</v>
      </c>
      <c r="C45">
        <f>'EMPLOYEE HOURS'!AN46</f>
        <v>0</v>
      </c>
      <c r="D45">
        <f>'EMPLOYEE HOURS'!AO46</f>
        <v>0</v>
      </c>
      <c r="E45">
        <f>'EMPLOYEE HOURS'!AP46</f>
        <v>0</v>
      </c>
      <c r="F45">
        <f>'EMPLOYEE HOURS'!AQ46</f>
        <v>0</v>
      </c>
      <c r="G45" s="2">
        <f>SUM('EMPLOYEE HOURS'!AR46)</f>
        <v>0</v>
      </c>
      <c r="H45">
        <f>SUM('EMPLOYEE HOURS'!AT46)</f>
        <v>0</v>
      </c>
      <c r="I45">
        <f t="shared" si="1"/>
        <v>0</v>
      </c>
      <c r="J45">
        <f>SUM('EMPLOYEE HOURS'!AM46)</f>
        <v>0</v>
      </c>
      <c r="K45">
        <f>SUM('EMPLOYEE HOURS'!AS46)</f>
        <v>0</v>
      </c>
    </row>
    <row r="46" spans="1:11" x14ac:dyDescent="0.25">
      <c r="A46">
        <f>'EMPLOYEE HOURS'!A47</f>
        <v>0</v>
      </c>
      <c r="B46" s="44">
        <f>'EMPLOYEE HOURS'!B47</f>
        <v>0</v>
      </c>
      <c r="C46">
        <f>'EMPLOYEE HOURS'!AN47</f>
        <v>0</v>
      </c>
      <c r="D46">
        <f>'EMPLOYEE HOURS'!AO47</f>
        <v>0</v>
      </c>
      <c r="E46">
        <f>'EMPLOYEE HOURS'!AP47</f>
        <v>0</v>
      </c>
      <c r="F46">
        <f>'EMPLOYEE HOURS'!AQ47</f>
        <v>0</v>
      </c>
      <c r="G46" s="2">
        <f>SUM('EMPLOYEE HOURS'!AR47)</f>
        <v>0</v>
      </c>
      <c r="H46">
        <f>SUM('EMPLOYEE HOURS'!AT47)</f>
        <v>0</v>
      </c>
      <c r="I46">
        <f t="shared" si="1"/>
        <v>0</v>
      </c>
      <c r="J46">
        <f>SUM('EMPLOYEE HOURS'!AM47)</f>
        <v>0</v>
      </c>
      <c r="K46">
        <f>SUM('EMPLOYEE HOURS'!AS47)</f>
        <v>0</v>
      </c>
    </row>
    <row r="47" spans="1:11" x14ac:dyDescent="0.25">
      <c r="A47">
        <f>'EMPLOYEE HOURS'!A48</f>
        <v>0</v>
      </c>
      <c r="B47" s="44">
        <f>'EMPLOYEE HOURS'!B48</f>
        <v>0</v>
      </c>
      <c r="C47">
        <f>'EMPLOYEE HOURS'!AN48</f>
        <v>0</v>
      </c>
      <c r="D47">
        <f>'EMPLOYEE HOURS'!AO48</f>
        <v>0</v>
      </c>
      <c r="E47">
        <f>'EMPLOYEE HOURS'!AP48</f>
        <v>0</v>
      </c>
      <c r="F47">
        <f>'EMPLOYEE HOURS'!AQ48</f>
        <v>0</v>
      </c>
      <c r="G47" s="2">
        <f>SUM('EMPLOYEE HOURS'!AR48)</f>
        <v>0</v>
      </c>
      <c r="H47">
        <f>SUM('EMPLOYEE HOURS'!AT48)</f>
        <v>0</v>
      </c>
      <c r="I47">
        <f t="shared" si="1"/>
        <v>0</v>
      </c>
      <c r="J47">
        <f>SUM('EMPLOYEE HOURS'!AM48)</f>
        <v>0</v>
      </c>
      <c r="K47">
        <f>SUM('EMPLOYEE HOURS'!AS48)</f>
        <v>0</v>
      </c>
    </row>
    <row r="48" spans="1:11" x14ac:dyDescent="0.25">
      <c r="A48">
        <f>'EMPLOYEE HOURS'!A49</f>
        <v>0</v>
      </c>
      <c r="B48" s="44">
        <f>'EMPLOYEE HOURS'!B49</f>
        <v>0</v>
      </c>
      <c r="C48">
        <f>'EMPLOYEE HOURS'!AN49</f>
        <v>0</v>
      </c>
      <c r="D48">
        <f>'EMPLOYEE HOURS'!AO49</f>
        <v>0</v>
      </c>
      <c r="E48">
        <f>'EMPLOYEE HOURS'!AP49</f>
        <v>0</v>
      </c>
      <c r="F48">
        <f>'EMPLOYEE HOURS'!AQ49</f>
        <v>0</v>
      </c>
      <c r="G48" s="2">
        <f>SUM('EMPLOYEE HOURS'!AR49)</f>
        <v>0</v>
      </c>
      <c r="H48">
        <f>SUM('EMPLOYEE HOURS'!AT49)</f>
        <v>0</v>
      </c>
      <c r="I48">
        <f t="shared" si="1"/>
        <v>0</v>
      </c>
      <c r="J48">
        <f>SUM('EMPLOYEE HOURS'!AM49)</f>
        <v>0</v>
      </c>
      <c r="K48">
        <f>SUM('EMPLOYEE HOURS'!AS49)</f>
        <v>0</v>
      </c>
    </row>
    <row r="49" spans="1:11" x14ac:dyDescent="0.25">
      <c r="A49">
        <f>'EMPLOYEE HOURS'!A50</f>
        <v>0</v>
      </c>
      <c r="B49" s="44">
        <f>'EMPLOYEE HOURS'!B50</f>
        <v>0</v>
      </c>
      <c r="C49">
        <f>'EMPLOYEE HOURS'!AN50</f>
        <v>0</v>
      </c>
      <c r="D49">
        <f>'EMPLOYEE HOURS'!AO50</f>
        <v>0</v>
      </c>
      <c r="E49">
        <f>'EMPLOYEE HOURS'!AP50</f>
        <v>0</v>
      </c>
      <c r="F49">
        <f>'EMPLOYEE HOURS'!AQ50</f>
        <v>0</v>
      </c>
      <c r="G49" s="2">
        <f>SUM('EMPLOYEE HOURS'!AR50)</f>
        <v>0</v>
      </c>
      <c r="H49">
        <f>SUM('EMPLOYEE HOURS'!AT50)</f>
        <v>0</v>
      </c>
      <c r="I49">
        <f t="shared" si="1"/>
        <v>0</v>
      </c>
      <c r="J49">
        <f>SUM('EMPLOYEE HOURS'!AM50)</f>
        <v>0</v>
      </c>
      <c r="K49">
        <f>SUM('EMPLOYEE HOURS'!AS50)</f>
        <v>0</v>
      </c>
    </row>
    <row r="50" spans="1:11" x14ac:dyDescent="0.25">
      <c r="A50">
        <f>'EMPLOYEE HOURS'!A51</f>
        <v>0</v>
      </c>
      <c r="B50" s="44">
        <f>'EMPLOYEE HOURS'!B51</f>
        <v>0</v>
      </c>
      <c r="C50">
        <f>'EMPLOYEE HOURS'!AN51</f>
        <v>0</v>
      </c>
      <c r="D50">
        <f>'EMPLOYEE HOURS'!AO51</f>
        <v>0</v>
      </c>
      <c r="E50">
        <f>'EMPLOYEE HOURS'!AP51</f>
        <v>0</v>
      </c>
      <c r="F50">
        <f>'EMPLOYEE HOURS'!AQ51</f>
        <v>0</v>
      </c>
      <c r="G50" s="2">
        <f>SUM('EMPLOYEE HOURS'!AR51)</f>
        <v>0</v>
      </c>
      <c r="H50">
        <f>SUM('EMPLOYEE HOURS'!AT51)</f>
        <v>0</v>
      </c>
      <c r="I50">
        <f t="shared" si="1"/>
        <v>0</v>
      </c>
      <c r="J50">
        <f>SUM('EMPLOYEE HOURS'!AM51)</f>
        <v>0</v>
      </c>
      <c r="K50">
        <f>SUM('EMPLOYEE HOURS'!AS51)</f>
        <v>0</v>
      </c>
    </row>
    <row r="51" spans="1:11" x14ac:dyDescent="0.25">
      <c r="A51">
        <f>'EMPLOYEE HOURS'!A52</f>
        <v>0</v>
      </c>
      <c r="B51" s="44">
        <f>'EMPLOYEE HOURS'!B52</f>
        <v>0</v>
      </c>
      <c r="C51">
        <f>'EMPLOYEE HOURS'!AN52</f>
        <v>0</v>
      </c>
      <c r="D51">
        <f>'EMPLOYEE HOURS'!AO52</f>
        <v>0</v>
      </c>
      <c r="E51">
        <f>'EMPLOYEE HOURS'!AP52</f>
        <v>0</v>
      </c>
      <c r="F51">
        <f>'EMPLOYEE HOURS'!AQ52</f>
        <v>0</v>
      </c>
      <c r="G51" s="2">
        <f>SUM('EMPLOYEE HOURS'!AR52)</f>
        <v>0</v>
      </c>
      <c r="H51">
        <f>SUM('EMPLOYEE HOURS'!AT52)</f>
        <v>0</v>
      </c>
      <c r="I51">
        <f t="shared" si="1"/>
        <v>0</v>
      </c>
      <c r="J51">
        <f>SUM('EMPLOYEE HOURS'!AM52)</f>
        <v>0</v>
      </c>
      <c r="K51">
        <f>SUM('EMPLOYEE HOURS'!AS52)</f>
        <v>0</v>
      </c>
    </row>
    <row r="52" spans="1:11" x14ac:dyDescent="0.25">
      <c r="A52">
        <f>'EMPLOYEE HOURS'!A53</f>
        <v>0</v>
      </c>
      <c r="B52" s="44">
        <f>'EMPLOYEE HOURS'!B53</f>
        <v>0</v>
      </c>
      <c r="C52">
        <f>'EMPLOYEE HOURS'!AN53</f>
        <v>0</v>
      </c>
      <c r="D52">
        <f>'EMPLOYEE HOURS'!AO53</f>
        <v>0</v>
      </c>
      <c r="E52">
        <f>'EMPLOYEE HOURS'!AP53</f>
        <v>0</v>
      </c>
      <c r="F52">
        <f>'EMPLOYEE HOURS'!AQ53</f>
        <v>0</v>
      </c>
      <c r="G52" s="2">
        <f>SUM('EMPLOYEE HOURS'!AR53)</f>
        <v>0</v>
      </c>
      <c r="H52">
        <f>SUM('EMPLOYEE HOURS'!AT53)</f>
        <v>0</v>
      </c>
      <c r="I52">
        <f t="shared" si="1"/>
        <v>0</v>
      </c>
      <c r="J52">
        <f>SUM('EMPLOYEE HOURS'!AM53)</f>
        <v>0</v>
      </c>
      <c r="K52">
        <f>SUM('EMPLOYEE HOURS'!AS53)</f>
        <v>0</v>
      </c>
    </row>
    <row r="53" spans="1:11" x14ac:dyDescent="0.25">
      <c r="A53">
        <f>'EMPLOYEE HOURS'!A54</f>
        <v>0</v>
      </c>
      <c r="B53" s="44">
        <f>'EMPLOYEE HOURS'!B54</f>
        <v>0</v>
      </c>
      <c r="C53">
        <f>'EMPLOYEE HOURS'!AN54</f>
        <v>0</v>
      </c>
      <c r="D53">
        <f>'EMPLOYEE HOURS'!AO54</f>
        <v>0</v>
      </c>
      <c r="E53">
        <f>'EMPLOYEE HOURS'!AP54</f>
        <v>0</v>
      </c>
      <c r="F53">
        <f>'EMPLOYEE HOURS'!AQ54</f>
        <v>0</v>
      </c>
      <c r="G53" s="2">
        <f>SUM('EMPLOYEE HOURS'!AR54)</f>
        <v>0</v>
      </c>
      <c r="H53">
        <f>SUM('EMPLOYEE HOURS'!AT54)</f>
        <v>0</v>
      </c>
      <c r="I53">
        <f t="shared" si="1"/>
        <v>0</v>
      </c>
      <c r="J53">
        <f>SUM('EMPLOYEE HOURS'!AM54)</f>
        <v>0</v>
      </c>
      <c r="K53">
        <f>SUM('EMPLOYEE HOURS'!AS54)</f>
        <v>0</v>
      </c>
    </row>
    <row r="54" spans="1:11" x14ac:dyDescent="0.25">
      <c r="A54">
        <f>'EMPLOYEE HOURS'!A55</f>
        <v>0</v>
      </c>
      <c r="B54" s="44">
        <f>'EMPLOYEE HOURS'!B55</f>
        <v>0</v>
      </c>
      <c r="C54">
        <f>'EMPLOYEE HOURS'!AN55</f>
        <v>0</v>
      </c>
      <c r="D54">
        <f>'EMPLOYEE HOURS'!AO55</f>
        <v>0</v>
      </c>
      <c r="E54">
        <f>'EMPLOYEE HOURS'!AP55</f>
        <v>0</v>
      </c>
      <c r="F54">
        <f>'EMPLOYEE HOURS'!AQ55</f>
        <v>0</v>
      </c>
      <c r="G54" s="2">
        <f>SUM('EMPLOYEE HOURS'!AR55)</f>
        <v>0</v>
      </c>
      <c r="H54">
        <f>SUM('EMPLOYEE HOURS'!AT55)</f>
        <v>0</v>
      </c>
      <c r="I54">
        <f t="shared" si="1"/>
        <v>0</v>
      </c>
      <c r="J54">
        <f>SUM('EMPLOYEE HOURS'!AM55)</f>
        <v>0</v>
      </c>
      <c r="K54">
        <f>SUM('EMPLOYEE HOURS'!AS55)</f>
        <v>0</v>
      </c>
    </row>
    <row r="55" spans="1:11" x14ac:dyDescent="0.25">
      <c r="A55">
        <f>'EMPLOYEE HOURS'!A56</f>
        <v>0</v>
      </c>
      <c r="B55" s="44">
        <f>'EMPLOYEE HOURS'!B56</f>
        <v>0</v>
      </c>
      <c r="C55">
        <f>'EMPLOYEE HOURS'!AN56</f>
        <v>0</v>
      </c>
      <c r="D55">
        <f>'EMPLOYEE HOURS'!AO56</f>
        <v>0</v>
      </c>
      <c r="E55">
        <f>'EMPLOYEE HOURS'!AP56</f>
        <v>0</v>
      </c>
      <c r="F55">
        <f>'EMPLOYEE HOURS'!AQ56</f>
        <v>0</v>
      </c>
      <c r="G55" s="2">
        <f>SUM('EMPLOYEE HOURS'!AR56)</f>
        <v>0</v>
      </c>
      <c r="H55">
        <f>SUM('EMPLOYEE HOURS'!AT56)</f>
        <v>0</v>
      </c>
      <c r="I55">
        <f t="shared" si="1"/>
        <v>0</v>
      </c>
      <c r="J55">
        <f>SUM('EMPLOYEE HOURS'!AM56)</f>
        <v>0</v>
      </c>
      <c r="K55">
        <f>SUM('EMPLOYEE HOURS'!AS56)</f>
        <v>0</v>
      </c>
    </row>
    <row r="56" spans="1:11" x14ac:dyDescent="0.25">
      <c r="A56">
        <f>'EMPLOYEE HOURS'!A57</f>
        <v>0</v>
      </c>
      <c r="B56" s="44">
        <f>'EMPLOYEE HOURS'!B57</f>
        <v>0</v>
      </c>
      <c r="C56">
        <f>'EMPLOYEE HOURS'!AN57</f>
        <v>0</v>
      </c>
      <c r="D56">
        <f>'EMPLOYEE HOURS'!AO57</f>
        <v>0</v>
      </c>
      <c r="E56">
        <f>'EMPLOYEE HOURS'!AP57</f>
        <v>0</v>
      </c>
      <c r="F56">
        <f>'EMPLOYEE HOURS'!AQ57</f>
        <v>0</v>
      </c>
      <c r="G56" s="2">
        <f>SUM('EMPLOYEE HOURS'!AR57)</f>
        <v>0</v>
      </c>
      <c r="H56">
        <f>SUM('EMPLOYEE HOURS'!AT57)</f>
        <v>0</v>
      </c>
      <c r="I56">
        <f t="shared" si="1"/>
        <v>0</v>
      </c>
      <c r="J56">
        <f>SUM('EMPLOYEE HOURS'!AM57)</f>
        <v>0</v>
      </c>
      <c r="K56">
        <f>SUM('EMPLOYEE HOURS'!AS57)</f>
        <v>0</v>
      </c>
    </row>
    <row r="57" spans="1:11" x14ac:dyDescent="0.25">
      <c r="A57">
        <f>'EMPLOYEE HOURS'!A58</f>
        <v>0</v>
      </c>
      <c r="B57" s="44">
        <f>'EMPLOYEE HOURS'!B58</f>
        <v>0</v>
      </c>
      <c r="C57">
        <f>'EMPLOYEE HOURS'!AN58</f>
        <v>0</v>
      </c>
      <c r="D57">
        <f>'EMPLOYEE HOURS'!AO58</f>
        <v>0</v>
      </c>
      <c r="E57">
        <f>'EMPLOYEE HOURS'!AP58</f>
        <v>0</v>
      </c>
      <c r="F57">
        <f>'EMPLOYEE HOURS'!AQ58</f>
        <v>0</v>
      </c>
      <c r="G57" s="2">
        <f>SUM('EMPLOYEE HOURS'!AR58)</f>
        <v>0</v>
      </c>
      <c r="H57">
        <f>SUM('EMPLOYEE HOURS'!AT58)</f>
        <v>0</v>
      </c>
      <c r="I57">
        <f t="shared" si="1"/>
        <v>0</v>
      </c>
      <c r="J57">
        <f>SUM('EMPLOYEE HOURS'!AM58)</f>
        <v>0</v>
      </c>
      <c r="K57">
        <f>SUM('EMPLOYEE HOURS'!AS58)</f>
        <v>0</v>
      </c>
    </row>
    <row r="58" spans="1:11" x14ac:dyDescent="0.25">
      <c r="A58">
        <f>'EMPLOYEE HOURS'!A59</f>
        <v>0</v>
      </c>
      <c r="B58" s="44">
        <f>'EMPLOYEE HOURS'!B59</f>
        <v>0</v>
      </c>
      <c r="C58">
        <f>'EMPLOYEE HOURS'!AN59</f>
        <v>0</v>
      </c>
      <c r="D58">
        <f>'EMPLOYEE HOURS'!AO59</f>
        <v>0</v>
      </c>
      <c r="E58">
        <f>'EMPLOYEE HOURS'!AP59</f>
        <v>0</v>
      </c>
      <c r="F58">
        <f>'EMPLOYEE HOURS'!AQ59</f>
        <v>0</v>
      </c>
      <c r="G58" s="2">
        <f>SUM('EMPLOYEE HOURS'!AR59)</f>
        <v>0</v>
      </c>
      <c r="H58">
        <f>SUM('EMPLOYEE HOURS'!AT59)</f>
        <v>0</v>
      </c>
      <c r="I58">
        <f t="shared" si="1"/>
        <v>0</v>
      </c>
      <c r="J58">
        <f>SUM('EMPLOYEE HOURS'!AM59)</f>
        <v>0</v>
      </c>
      <c r="K58">
        <f>SUM('EMPLOYEE HOURS'!AS59)</f>
        <v>0</v>
      </c>
    </row>
    <row r="59" spans="1:11" x14ac:dyDescent="0.25">
      <c r="A59">
        <f>'EMPLOYEE HOURS'!A60</f>
        <v>0</v>
      </c>
      <c r="B59" s="44">
        <f>'EMPLOYEE HOURS'!B60</f>
        <v>0</v>
      </c>
      <c r="C59">
        <f>'EMPLOYEE HOURS'!AN60</f>
        <v>0</v>
      </c>
      <c r="D59">
        <f>'EMPLOYEE HOURS'!AO60</f>
        <v>0</v>
      </c>
      <c r="E59">
        <f>'EMPLOYEE HOURS'!AP60</f>
        <v>0</v>
      </c>
      <c r="F59">
        <f>'EMPLOYEE HOURS'!AQ60</f>
        <v>0</v>
      </c>
      <c r="G59" s="2">
        <f>SUM('EMPLOYEE HOURS'!AR60)</f>
        <v>0</v>
      </c>
      <c r="H59">
        <f>SUM('EMPLOYEE HOURS'!AT60)</f>
        <v>0</v>
      </c>
      <c r="I59">
        <f t="shared" si="1"/>
        <v>0</v>
      </c>
      <c r="J59">
        <f>SUM('EMPLOYEE HOURS'!AM60)</f>
        <v>0</v>
      </c>
      <c r="K59">
        <f>SUM('EMPLOYEE HOURS'!AS60)</f>
        <v>0</v>
      </c>
    </row>
    <row r="60" spans="1:11" x14ac:dyDescent="0.25">
      <c r="A60">
        <f>'EMPLOYEE HOURS'!A61</f>
        <v>0</v>
      </c>
      <c r="B60" s="44">
        <f>'EMPLOYEE HOURS'!B61</f>
        <v>0</v>
      </c>
      <c r="C60">
        <f>'EMPLOYEE HOURS'!AN61</f>
        <v>0</v>
      </c>
      <c r="D60">
        <f>'EMPLOYEE HOURS'!AO61</f>
        <v>0</v>
      </c>
      <c r="E60">
        <f>'EMPLOYEE HOURS'!AP61</f>
        <v>0</v>
      </c>
      <c r="F60">
        <f>'EMPLOYEE HOURS'!AQ61</f>
        <v>0</v>
      </c>
      <c r="G60" s="2">
        <f>SUM('EMPLOYEE HOURS'!AR61)</f>
        <v>0</v>
      </c>
      <c r="H60">
        <f>SUM('EMPLOYEE HOURS'!AT61)</f>
        <v>0</v>
      </c>
      <c r="I60">
        <f t="shared" si="1"/>
        <v>0</v>
      </c>
      <c r="J60">
        <f>SUM('EMPLOYEE HOURS'!AM61)</f>
        <v>0</v>
      </c>
      <c r="K60">
        <f>SUM('EMPLOYEE HOURS'!AS61)</f>
        <v>0</v>
      </c>
    </row>
    <row r="61" spans="1:11" x14ac:dyDescent="0.25">
      <c r="A61">
        <f>'EMPLOYEE HOURS'!A62</f>
        <v>0</v>
      </c>
      <c r="B61" s="44">
        <f>'EMPLOYEE HOURS'!B62</f>
        <v>0</v>
      </c>
      <c r="C61">
        <f>'EMPLOYEE HOURS'!AN62</f>
        <v>0</v>
      </c>
      <c r="D61">
        <f>'EMPLOYEE HOURS'!AO62</f>
        <v>0</v>
      </c>
      <c r="E61">
        <f>'EMPLOYEE HOURS'!AP62</f>
        <v>0</v>
      </c>
      <c r="F61">
        <f>'EMPLOYEE HOURS'!AQ62</f>
        <v>0</v>
      </c>
      <c r="G61" s="2">
        <f>SUM('EMPLOYEE HOURS'!AR62)</f>
        <v>0</v>
      </c>
      <c r="H61">
        <f>SUM('EMPLOYEE HOURS'!AT62)</f>
        <v>0</v>
      </c>
      <c r="I61">
        <f t="shared" si="1"/>
        <v>0</v>
      </c>
      <c r="J61">
        <f>SUM('EMPLOYEE HOURS'!AM62)</f>
        <v>0</v>
      </c>
      <c r="K61">
        <f>SUM('EMPLOYEE HOURS'!AS62)</f>
        <v>0</v>
      </c>
    </row>
    <row r="62" spans="1:11" x14ac:dyDescent="0.25">
      <c r="A62">
        <f>'EMPLOYEE HOURS'!A63</f>
        <v>0</v>
      </c>
      <c r="B62" s="44">
        <f>'EMPLOYEE HOURS'!B63</f>
        <v>0</v>
      </c>
      <c r="C62">
        <f>'EMPLOYEE HOURS'!AN63</f>
        <v>0</v>
      </c>
      <c r="D62">
        <f>'EMPLOYEE HOURS'!AO63</f>
        <v>0</v>
      </c>
      <c r="E62">
        <f>'EMPLOYEE HOURS'!AP63</f>
        <v>0</v>
      </c>
      <c r="F62">
        <f>'EMPLOYEE HOURS'!AQ63</f>
        <v>0</v>
      </c>
      <c r="G62" s="2">
        <f>SUM('EMPLOYEE HOURS'!AR63)</f>
        <v>0</v>
      </c>
      <c r="H62">
        <f>SUM('EMPLOYEE HOURS'!AT63)</f>
        <v>0</v>
      </c>
      <c r="I62">
        <f t="shared" si="1"/>
        <v>0</v>
      </c>
      <c r="J62">
        <f>SUM('EMPLOYEE HOURS'!AM63)</f>
        <v>0</v>
      </c>
      <c r="K62">
        <f>SUM('EMPLOYEE HOURS'!AS63)</f>
        <v>0</v>
      </c>
    </row>
    <row r="63" spans="1:11" x14ac:dyDescent="0.25">
      <c r="A63">
        <f>'EMPLOYEE HOURS'!A64</f>
        <v>0</v>
      </c>
      <c r="B63" s="44">
        <f>'EMPLOYEE HOURS'!B64</f>
        <v>0</v>
      </c>
      <c r="C63">
        <f>'EMPLOYEE HOURS'!AN64</f>
        <v>0</v>
      </c>
      <c r="D63">
        <f>'EMPLOYEE HOURS'!AO64</f>
        <v>0</v>
      </c>
      <c r="E63">
        <f>'EMPLOYEE HOURS'!AP64</f>
        <v>0</v>
      </c>
      <c r="F63">
        <f>'EMPLOYEE HOURS'!AQ64</f>
        <v>0</v>
      </c>
      <c r="G63" s="2">
        <f>SUM('EMPLOYEE HOURS'!AR64)</f>
        <v>0</v>
      </c>
      <c r="H63">
        <f>SUM('EMPLOYEE HOURS'!AT64)</f>
        <v>0</v>
      </c>
      <c r="I63">
        <f t="shared" si="1"/>
        <v>0</v>
      </c>
      <c r="J63">
        <f>SUM('EMPLOYEE HOURS'!AM64)</f>
        <v>0</v>
      </c>
      <c r="K63">
        <f>SUM('EMPLOYEE HOURS'!AS64)</f>
        <v>0</v>
      </c>
    </row>
    <row r="64" spans="1:11" x14ac:dyDescent="0.25">
      <c r="A64">
        <f>'EMPLOYEE HOURS'!A65</f>
        <v>0</v>
      </c>
      <c r="B64" s="44">
        <f>'EMPLOYEE HOURS'!B65</f>
        <v>0</v>
      </c>
      <c r="C64">
        <f>'EMPLOYEE HOURS'!AN65</f>
        <v>0</v>
      </c>
      <c r="D64">
        <f>'EMPLOYEE HOURS'!AO65</f>
        <v>0</v>
      </c>
      <c r="E64">
        <f>'EMPLOYEE HOURS'!AP65</f>
        <v>0</v>
      </c>
      <c r="F64">
        <f>'EMPLOYEE HOURS'!AQ65</f>
        <v>0</v>
      </c>
      <c r="G64" s="2">
        <f>SUM('EMPLOYEE HOURS'!AR65)</f>
        <v>0</v>
      </c>
      <c r="H64">
        <f>SUM('EMPLOYEE HOURS'!AT65)</f>
        <v>0</v>
      </c>
      <c r="I64">
        <f t="shared" si="1"/>
        <v>0</v>
      </c>
      <c r="J64">
        <f>SUM('EMPLOYEE HOURS'!AM65)</f>
        <v>0</v>
      </c>
      <c r="K64">
        <f>SUM('EMPLOYEE HOURS'!AS65)</f>
        <v>0</v>
      </c>
    </row>
    <row r="65" spans="1:11" x14ac:dyDescent="0.25">
      <c r="A65">
        <f>'EMPLOYEE HOURS'!A66</f>
        <v>0</v>
      </c>
      <c r="B65" s="44">
        <f>'EMPLOYEE HOURS'!B66</f>
        <v>0</v>
      </c>
      <c r="C65">
        <f>'EMPLOYEE HOURS'!AN66</f>
        <v>0</v>
      </c>
      <c r="D65">
        <f>'EMPLOYEE HOURS'!AO66</f>
        <v>0</v>
      </c>
      <c r="E65">
        <f>'EMPLOYEE HOURS'!AP66</f>
        <v>0</v>
      </c>
      <c r="F65">
        <f>'EMPLOYEE HOURS'!AQ66</f>
        <v>0</v>
      </c>
      <c r="G65" s="2">
        <f>SUM('EMPLOYEE HOURS'!AR66)</f>
        <v>0</v>
      </c>
      <c r="H65">
        <f>SUM('EMPLOYEE HOURS'!AT66)</f>
        <v>0</v>
      </c>
      <c r="I65">
        <f t="shared" si="1"/>
        <v>0</v>
      </c>
      <c r="J65">
        <f>SUM('EMPLOYEE HOURS'!AM66)</f>
        <v>0</v>
      </c>
      <c r="K65">
        <f>SUM('EMPLOYEE HOURS'!AS66)</f>
        <v>0</v>
      </c>
    </row>
    <row r="66" spans="1:11" x14ac:dyDescent="0.25">
      <c r="A66">
        <f>'EMPLOYEE HOURS'!A67</f>
        <v>0</v>
      </c>
      <c r="B66" s="44">
        <f>'EMPLOYEE HOURS'!B67</f>
        <v>0</v>
      </c>
      <c r="C66">
        <f>'EMPLOYEE HOURS'!AN67</f>
        <v>0</v>
      </c>
      <c r="D66">
        <f>'EMPLOYEE HOURS'!AO67</f>
        <v>0</v>
      </c>
      <c r="E66">
        <f>'EMPLOYEE HOURS'!AP67</f>
        <v>0</v>
      </c>
      <c r="F66">
        <f>'EMPLOYEE HOURS'!AQ67</f>
        <v>0</v>
      </c>
      <c r="G66" s="2">
        <f>SUM('EMPLOYEE HOURS'!AR67)</f>
        <v>0</v>
      </c>
      <c r="H66">
        <f>SUM('EMPLOYEE HOURS'!AT67)</f>
        <v>0</v>
      </c>
      <c r="I66">
        <f t="shared" ref="I66:I97" si="2">SUM(C66+D66+E66+F66+H66)</f>
        <v>0</v>
      </c>
      <c r="J66">
        <f>SUM('EMPLOYEE HOURS'!AM67)</f>
        <v>0</v>
      </c>
      <c r="K66">
        <f>SUM('EMPLOYEE HOURS'!AS67)</f>
        <v>0</v>
      </c>
    </row>
    <row r="67" spans="1:11" x14ac:dyDescent="0.25">
      <c r="A67">
        <f>'EMPLOYEE HOURS'!A68</f>
        <v>0</v>
      </c>
      <c r="B67" s="44">
        <f>'EMPLOYEE HOURS'!B68</f>
        <v>0</v>
      </c>
      <c r="C67">
        <f>'EMPLOYEE HOURS'!AN68</f>
        <v>0</v>
      </c>
      <c r="D67">
        <f>'EMPLOYEE HOURS'!AO68</f>
        <v>0</v>
      </c>
      <c r="E67">
        <f>'EMPLOYEE HOURS'!AP68</f>
        <v>0</v>
      </c>
      <c r="F67">
        <f>'EMPLOYEE HOURS'!AQ68</f>
        <v>0</v>
      </c>
      <c r="G67" s="2">
        <f>SUM('EMPLOYEE HOURS'!AR68)</f>
        <v>0</v>
      </c>
      <c r="H67">
        <f>SUM('EMPLOYEE HOURS'!AT68)</f>
        <v>0</v>
      </c>
      <c r="I67">
        <f t="shared" si="2"/>
        <v>0</v>
      </c>
      <c r="J67">
        <f>SUM('EMPLOYEE HOURS'!AM68)</f>
        <v>0</v>
      </c>
      <c r="K67">
        <f>SUM('EMPLOYEE HOURS'!AS68)</f>
        <v>0</v>
      </c>
    </row>
    <row r="68" spans="1:11" x14ac:dyDescent="0.25">
      <c r="A68">
        <f>'EMPLOYEE HOURS'!A69</f>
        <v>0</v>
      </c>
      <c r="B68" s="44">
        <f>'EMPLOYEE HOURS'!B69</f>
        <v>0</v>
      </c>
      <c r="C68">
        <f>'EMPLOYEE HOURS'!AN69</f>
        <v>0</v>
      </c>
      <c r="D68">
        <f>'EMPLOYEE HOURS'!AO69</f>
        <v>0</v>
      </c>
      <c r="E68">
        <f>'EMPLOYEE HOURS'!AP69</f>
        <v>0</v>
      </c>
      <c r="F68">
        <f>'EMPLOYEE HOURS'!AQ69</f>
        <v>0</v>
      </c>
      <c r="G68" s="2">
        <f>SUM('EMPLOYEE HOURS'!AR69)</f>
        <v>0</v>
      </c>
      <c r="H68">
        <f>SUM('EMPLOYEE HOURS'!AT69)</f>
        <v>0</v>
      </c>
      <c r="I68">
        <f t="shared" si="2"/>
        <v>0</v>
      </c>
      <c r="J68">
        <f>SUM('EMPLOYEE HOURS'!AM69)</f>
        <v>0</v>
      </c>
      <c r="K68">
        <f>SUM('EMPLOYEE HOURS'!AS69)</f>
        <v>0</v>
      </c>
    </row>
    <row r="69" spans="1:11" x14ac:dyDescent="0.25">
      <c r="A69">
        <f>'EMPLOYEE HOURS'!A70</f>
        <v>0</v>
      </c>
      <c r="B69" s="44">
        <f>'EMPLOYEE HOURS'!B70</f>
        <v>0</v>
      </c>
      <c r="C69">
        <f>'EMPLOYEE HOURS'!AN70</f>
        <v>0</v>
      </c>
      <c r="D69">
        <f>'EMPLOYEE HOURS'!AO70</f>
        <v>0</v>
      </c>
      <c r="E69">
        <f>'EMPLOYEE HOURS'!AP70</f>
        <v>0</v>
      </c>
      <c r="F69">
        <f>'EMPLOYEE HOURS'!AQ70</f>
        <v>0</v>
      </c>
      <c r="G69" s="2">
        <f>SUM('EMPLOYEE HOURS'!AR70)</f>
        <v>0</v>
      </c>
      <c r="H69">
        <f>SUM('EMPLOYEE HOURS'!AT70)</f>
        <v>0</v>
      </c>
      <c r="I69">
        <f t="shared" si="2"/>
        <v>0</v>
      </c>
      <c r="J69">
        <f>SUM('EMPLOYEE HOURS'!AM70)</f>
        <v>0</v>
      </c>
      <c r="K69">
        <f>SUM('EMPLOYEE HOURS'!AS70)</f>
        <v>0</v>
      </c>
    </row>
    <row r="70" spans="1:11" x14ac:dyDescent="0.25">
      <c r="A70">
        <f>'EMPLOYEE HOURS'!A71</f>
        <v>0</v>
      </c>
      <c r="B70" s="44">
        <f>'EMPLOYEE HOURS'!B71</f>
        <v>0</v>
      </c>
      <c r="C70">
        <f>'EMPLOYEE HOURS'!AN71</f>
        <v>0</v>
      </c>
      <c r="D70">
        <f>'EMPLOYEE HOURS'!AO71</f>
        <v>0</v>
      </c>
      <c r="E70">
        <f>'EMPLOYEE HOURS'!AP71</f>
        <v>0</v>
      </c>
      <c r="F70">
        <f>'EMPLOYEE HOURS'!AQ71</f>
        <v>0</v>
      </c>
      <c r="G70" s="2">
        <f>SUM('EMPLOYEE HOURS'!AR71)</f>
        <v>0</v>
      </c>
      <c r="H70">
        <f>SUM('EMPLOYEE HOURS'!AT71)</f>
        <v>0</v>
      </c>
      <c r="I70">
        <f t="shared" si="2"/>
        <v>0</v>
      </c>
      <c r="J70">
        <f>SUM('EMPLOYEE HOURS'!AM71)</f>
        <v>0</v>
      </c>
      <c r="K70">
        <f>SUM('EMPLOYEE HOURS'!AS71)</f>
        <v>0</v>
      </c>
    </row>
    <row r="71" spans="1:11" x14ac:dyDescent="0.25">
      <c r="A71">
        <f>'EMPLOYEE HOURS'!A72</f>
        <v>0</v>
      </c>
      <c r="B71" s="44">
        <f>'EMPLOYEE HOURS'!B72</f>
        <v>0</v>
      </c>
      <c r="C71">
        <f>'EMPLOYEE HOURS'!AN72</f>
        <v>0</v>
      </c>
      <c r="D71">
        <f>'EMPLOYEE HOURS'!AO72</f>
        <v>0</v>
      </c>
      <c r="E71">
        <f>'EMPLOYEE HOURS'!AP72</f>
        <v>0</v>
      </c>
      <c r="F71">
        <f>'EMPLOYEE HOURS'!AQ72</f>
        <v>0</v>
      </c>
      <c r="G71" s="2">
        <f>SUM('EMPLOYEE HOURS'!AR72)</f>
        <v>0</v>
      </c>
      <c r="H71">
        <f>SUM('EMPLOYEE HOURS'!AT72)</f>
        <v>0</v>
      </c>
      <c r="I71">
        <f t="shared" si="2"/>
        <v>0</v>
      </c>
      <c r="J71">
        <f>SUM('EMPLOYEE HOURS'!AM72)</f>
        <v>0</v>
      </c>
      <c r="K71">
        <f>SUM('EMPLOYEE HOURS'!AS72)</f>
        <v>0</v>
      </c>
    </row>
    <row r="72" spans="1:11" x14ac:dyDescent="0.25">
      <c r="A72">
        <f>'EMPLOYEE HOURS'!A73</f>
        <v>0</v>
      </c>
      <c r="B72" s="44">
        <f>'EMPLOYEE HOURS'!B73</f>
        <v>0</v>
      </c>
      <c r="C72">
        <f>'EMPLOYEE HOURS'!AN73</f>
        <v>0</v>
      </c>
      <c r="D72">
        <f>'EMPLOYEE HOURS'!AO73</f>
        <v>0</v>
      </c>
      <c r="E72">
        <f>'EMPLOYEE HOURS'!AP73</f>
        <v>0</v>
      </c>
      <c r="F72">
        <f>'EMPLOYEE HOURS'!AQ73</f>
        <v>0</v>
      </c>
      <c r="G72" s="2">
        <f>SUM('EMPLOYEE HOURS'!AR73)</f>
        <v>0</v>
      </c>
      <c r="H72">
        <f>SUM('EMPLOYEE HOURS'!AT73)</f>
        <v>0</v>
      </c>
      <c r="I72">
        <f t="shared" si="2"/>
        <v>0</v>
      </c>
      <c r="J72">
        <f>SUM('EMPLOYEE HOURS'!AM73)</f>
        <v>0</v>
      </c>
      <c r="K72">
        <f>SUM('EMPLOYEE HOURS'!AS73)</f>
        <v>0</v>
      </c>
    </row>
    <row r="73" spans="1:11" x14ac:dyDescent="0.25">
      <c r="A73">
        <f>'EMPLOYEE HOURS'!A74</f>
        <v>0</v>
      </c>
      <c r="B73" s="44">
        <f>'EMPLOYEE HOURS'!B74</f>
        <v>0</v>
      </c>
      <c r="C73">
        <f>'EMPLOYEE HOURS'!AN74</f>
        <v>0</v>
      </c>
      <c r="D73">
        <f>'EMPLOYEE HOURS'!AO74</f>
        <v>0</v>
      </c>
      <c r="E73">
        <f>'EMPLOYEE HOURS'!AP74</f>
        <v>0</v>
      </c>
      <c r="F73">
        <f>'EMPLOYEE HOURS'!AQ74</f>
        <v>0</v>
      </c>
      <c r="G73" s="2">
        <f>SUM('EMPLOYEE HOURS'!AR74)</f>
        <v>0</v>
      </c>
      <c r="H73">
        <f>SUM('EMPLOYEE HOURS'!AT74)</f>
        <v>0</v>
      </c>
      <c r="I73">
        <f t="shared" si="2"/>
        <v>0</v>
      </c>
      <c r="J73">
        <f>SUM('EMPLOYEE HOURS'!AM74)</f>
        <v>0</v>
      </c>
      <c r="K73">
        <f>SUM('EMPLOYEE HOURS'!AS74)</f>
        <v>0</v>
      </c>
    </row>
    <row r="74" spans="1:11" x14ac:dyDescent="0.25">
      <c r="A74">
        <f>'EMPLOYEE HOURS'!A75</f>
        <v>0</v>
      </c>
      <c r="B74" s="44">
        <f>'EMPLOYEE HOURS'!B75</f>
        <v>0</v>
      </c>
      <c r="C74">
        <f>'EMPLOYEE HOURS'!AN75</f>
        <v>0</v>
      </c>
      <c r="D74">
        <f>'EMPLOYEE HOURS'!AO75</f>
        <v>0</v>
      </c>
      <c r="E74">
        <f>'EMPLOYEE HOURS'!AP75</f>
        <v>0</v>
      </c>
      <c r="F74">
        <f>'EMPLOYEE HOURS'!AQ75</f>
        <v>0</v>
      </c>
      <c r="G74" s="2">
        <f>SUM('EMPLOYEE HOURS'!AR75)</f>
        <v>0</v>
      </c>
      <c r="H74">
        <f>SUM('EMPLOYEE HOURS'!AT75)</f>
        <v>0</v>
      </c>
      <c r="I74">
        <f t="shared" si="2"/>
        <v>0</v>
      </c>
      <c r="J74">
        <f>SUM('EMPLOYEE HOURS'!AM75)</f>
        <v>0</v>
      </c>
      <c r="K74">
        <f>SUM('EMPLOYEE HOURS'!AS75)</f>
        <v>0</v>
      </c>
    </row>
    <row r="75" spans="1:11" x14ac:dyDescent="0.25">
      <c r="A75">
        <f>'EMPLOYEE HOURS'!A76</f>
        <v>0</v>
      </c>
      <c r="B75" s="44">
        <f>'EMPLOYEE HOURS'!B76</f>
        <v>0</v>
      </c>
      <c r="C75">
        <f>'EMPLOYEE HOURS'!AN76</f>
        <v>0</v>
      </c>
      <c r="D75">
        <f>'EMPLOYEE HOURS'!AO76</f>
        <v>0</v>
      </c>
      <c r="E75">
        <f>'EMPLOYEE HOURS'!AP76</f>
        <v>0</v>
      </c>
      <c r="F75">
        <f>'EMPLOYEE HOURS'!AQ76</f>
        <v>0</v>
      </c>
      <c r="G75" s="2">
        <f>SUM('EMPLOYEE HOURS'!AR76)</f>
        <v>0</v>
      </c>
      <c r="H75">
        <f>SUM('EMPLOYEE HOURS'!AT76)</f>
        <v>0</v>
      </c>
      <c r="I75">
        <f t="shared" si="2"/>
        <v>0</v>
      </c>
      <c r="J75">
        <f>SUM('EMPLOYEE HOURS'!AM76)</f>
        <v>0</v>
      </c>
      <c r="K75">
        <f>SUM('EMPLOYEE HOURS'!AS76)</f>
        <v>0</v>
      </c>
    </row>
    <row r="76" spans="1:11" x14ac:dyDescent="0.25">
      <c r="A76">
        <f>'EMPLOYEE HOURS'!A77</f>
        <v>0</v>
      </c>
      <c r="B76" s="44">
        <f>'EMPLOYEE HOURS'!B77</f>
        <v>0</v>
      </c>
      <c r="C76">
        <f>'EMPLOYEE HOURS'!AN77</f>
        <v>0</v>
      </c>
      <c r="D76">
        <f>'EMPLOYEE HOURS'!AO77</f>
        <v>0</v>
      </c>
      <c r="E76">
        <f>'EMPLOYEE HOURS'!AP77</f>
        <v>0</v>
      </c>
      <c r="F76">
        <f>'EMPLOYEE HOURS'!AQ77</f>
        <v>0</v>
      </c>
      <c r="G76" s="2">
        <f>SUM('EMPLOYEE HOURS'!AR77)</f>
        <v>0</v>
      </c>
      <c r="H76">
        <f>SUM('EMPLOYEE HOURS'!AT77)</f>
        <v>0</v>
      </c>
      <c r="I76">
        <f t="shared" si="2"/>
        <v>0</v>
      </c>
      <c r="J76">
        <f>SUM('EMPLOYEE HOURS'!AM77)</f>
        <v>0</v>
      </c>
      <c r="K76">
        <f>SUM('EMPLOYEE HOURS'!AS77)</f>
        <v>0</v>
      </c>
    </row>
    <row r="77" spans="1:11" x14ac:dyDescent="0.25">
      <c r="A77">
        <f>'EMPLOYEE HOURS'!A78</f>
        <v>0</v>
      </c>
      <c r="B77" s="44">
        <f>'EMPLOYEE HOURS'!B78</f>
        <v>0</v>
      </c>
      <c r="C77">
        <f>'EMPLOYEE HOURS'!AN78</f>
        <v>0</v>
      </c>
      <c r="D77">
        <f>'EMPLOYEE HOURS'!AO78</f>
        <v>0</v>
      </c>
      <c r="E77">
        <f>'EMPLOYEE HOURS'!AP78</f>
        <v>0</v>
      </c>
      <c r="F77">
        <f>'EMPLOYEE HOURS'!AQ78</f>
        <v>0</v>
      </c>
      <c r="G77" s="2">
        <f>SUM('EMPLOYEE HOURS'!AR78)</f>
        <v>0</v>
      </c>
      <c r="H77">
        <f>SUM('EMPLOYEE HOURS'!AT78)</f>
        <v>0</v>
      </c>
      <c r="I77">
        <f t="shared" si="2"/>
        <v>0</v>
      </c>
      <c r="J77">
        <f>SUM('EMPLOYEE HOURS'!AM78)</f>
        <v>0</v>
      </c>
      <c r="K77">
        <f>SUM('EMPLOYEE HOURS'!AS78)</f>
        <v>0</v>
      </c>
    </row>
    <row r="78" spans="1:11" x14ac:dyDescent="0.25">
      <c r="A78">
        <f>'EMPLOYEE HOURS'!A79</f>
        <v>0</v>
      </c>
      <c r="B78" s="44">
        <f>'EMPLOYEE HOURS'!B79</f>
        <v>0</v>
      </c>
      <c r="C78">
        <f>'EMPLOYEE HOURS'!AN79</f>
        <v>0</v>
      </c>
      <c r="D78">
        <f>'EMPLOYEE HOURS'!AO79</f>
        <v>0</v>
      </c>
      <c r="E78">
        <f>'EMPLOYEE HOURS'!AP79</f>
        <v>0</v>
      </c>
      <c r="F78">
        <f>'EMPLOYEE HOURS'!AQ79</f>
        <v>0</v>
      </c>
      <c r="G78" s="2">
        <f>SUM('EMPLOYEE HOURS'!AR79)</f>
        <v>0</v>
      </c>
      <c r="H78">
        <f>SUM('EMPLOYEE HOURS'!AT79)</f>
        <v>0</v>
      </c>
      <c r="I78">
        <f t="shared" si="2"/>
        <v>0</v>
      </c>
      <c r="J78">
        <f>SUM('EMPLOYEE HOURS'!AM79)</f>
        <v>0</v>
      </c>
      <c r="K78">
        <f>SUM('EMPLOYEE HOURS'!AS79)</f>
        <v>0</v>
      </c>
    </row>
    <row r="79" spans="1:11" x14ac:dyDescent="0.25">
      <c r="A79">
        <f>'EMPLOYEE HOURS'!A80</f>
        <v>0</v>
      </c>
      <c r="B79" s="44">
        <f>'EMPLOYEE HOURS'!B80</f>
        <v>0</v>
      </c>
      <c r="C79">
        <f>'EMPLOYEE HOURS'!AN80</f>
        <v>0</v>
      </c>
      <c r="D79">
        <f>'EMPLOYEE HOURS'!AO80</f>
        <v>0</v>
      </c>
      <c r="E79">
        <f>'EMPLOYEE HOURS'!AP80</f>
        <v>0</v>
      </c>
      <c r="F79">
        <f>'EMPLOYEE HOURS'!AQ80</f>
        <v>0</v>
      </c>
      <c r="G79" s="2">
        <f>SUM('EMPLOYEE HOURS'!AR80)</f>
        <v>0</v>
      </c>
      <c r="H79">
        <f>SUM('EMPLOYEE HOURS'!AT80)</f>
        <v>0</v>
      </c>
      <c r="I79">
        <f t="shared" si="2"/>
        <v>0</v>
      </c>
      <c r="J79">
        <f>SUM('EMPLOYEE HOURS'!AM80)</f>
        <v>0</v>
      </c>
      <c r="K79">
        <f>SUM('EMPLOYEE HOURS'!AS80)</f>
        <v>0</v>
      </c>
    </row>
    <row r="80" spans="1:11" x14ac:dyDescent="0.25">
      <c r="A80">
        <f>'EMPLOYEE HOURS'!A81</f>
        <v>0</v>
      </c>
      <c r="B80" s="44">
        <f>'EMPLOYEE HOURS'!B81</f>
        <v>0</v>
      </c>
      <c r="C80">
        <f>'EMPLOYEE HOURS'!AN81</f>
        <v>0</v>
      </c>
      <c r="D80">
        <f>'EMPLOYEE HOURS'!AO81</f>
        <v>0</v>
      </c>
      <c r="E80">
        <f>'EMPLOYEE HOURS'!AP81</f>
        <v>0</v>
      </c>
      <c r="F80">
        <f>'EMPLOYEE HOURS'!AQ81</f>
        <v>0</v>
      </c>
      <c r="G80" s="2">
        <f>SUM('EMPLOYEE HOURS'!AR81)</f>
        <v>0</v>
      </c>
      <c r="H80">
        <f>SUM('EMPLOYEE HOURS'!AT81)</f>
        <v>0</v>
      </c>
      <c r="I80">
        <f t="shared" si="2"/>
        <v>0</v>
      </c>
      <c r="J80">
        <f>SUM('EMPLOYEE HOURS'!AM81)</f>
        <v>0</v>
      </c>
      <c r="K80">
        <f>SUM('EMPLOYEE HOURS'!AS81)</f>
        <v>0</v>
      </c>
    </row>
    <row r="81" spans="1:11" x14ac:dyDescent="0.25">
      <c r="A81">
        <f>'EMPLOYEE HOURS'!A82</f>
        <v>0</v>
      </c>
      <c r="B81" s="44">
        <f>'EMPLOYEE HOURS'!B82</f>
        <v>0</v>
      </c>
      <c r="C81">
        <f>'EMPLOYEE HOURS'!AN82</f>
        <v>0</v>
      </c>
      <c r="D81">
        <f>'EMPLOYEE HOURS'!AO82</f>
        <v>0</v>
      </c>
      <c r="E81">
        <f>'EMPLOYEE HOURS'!AP82</f>
        <v>0</v>
      </c>
      <c r="F81">
        <f>'EMPLOYEE HOURS'!AQ82</f>
        <v>0</v>
      </c>
      <c r="G81" s="2">
        <f>SUM('EMPLOYEE HOURS'!AR82)</f>
        <v>0</v>
      </c>
      <c r="H81">
        <f>SUM('EMPLOYEE HOURS'!AT82)</f>
        <v>0</v>
      </c>
      <c r="I81">
        <f t="shared" si="2"/>
        <v>0</v>
      </c>
      <c r="J81">
        <f>SUM('EMPLOYEE HOURS'!AM82)</f>
        <v>0</v>
      </c>
      <c r="K81">
        <f>SUM('EMPLOYEE HOURS'!AS82)</f>
        <v>0</v>
      </c>
    </row>
    <row r="82" spans="1:11" x14ac:dyDescent="0.25">
      <c r="A82">
        <f>'EMPLOYEE HOURS'!A83</f>
        <v>0</v>
      </c>
      <c r="B82" s="44">
        <f>'EMPLOYEE HOURS'!B83</f>
        <v>0</v>
      </c>
      <c r="C82">
        <f>'EMPLOYEE HOURS'!AN83</f>
        <v>0</v>
      </c>
      <c r="D82">
        <f>'EMPLOYEE HOURS'!AO83</f>
        <v>0</v>
      </c>
      <c r="E82">
        <f>'EMPLOYEE HOURS'!AP83</f>
        <v>0</v>
      </c>
      <c r="F82">
        <f>'EMPLOYEE HOURS'!AQ83</f>
        <v>0</v>
      </c>
      <c r="G82" s="2">
        <f>SUM('EMPLOYEE HOURS'!AR83)</f>
        <v>0</v>
      </c>
      <c r="H82">
        <f>SUM('EMPLOYEE HOURS'!AT83)</f>
        <v>0</v>
      </c>
      <c r="I82">
        <f t="shared" si="2"/>
        <v>0</v>
      </c>
      <c r="J82">
        <f>SUM('EMPLOYEE HOURS'!AM83)</f>
        <v>0</v>
      </c>
      <c r="K82">
        <f>SUM('EMPLOYEE HOURS'!AS83)</f>
        <v>0</v>
      </c>
    </row>
    <row r="83" spans="1:11" x14ac:dyDescent="0.25">
      <c r="A83">
        <f>'EMPLOYEE HOURS'!A84</f>
        <v>0</v>
      </c>
      <c r="B83" s="44">
        <f>'EMPLOYEE HOURS'!B84</f>
        <v>0</v>
      </c>
      <c r="C83">
        <f>'EMPLOYEE HOURS'!AN84</f>
        <v>0</v>
      </c>
      <c r="D83">
        <f>'EMPLOYEE HOURS'!AO84</f>
        <v>0</v>
      </c>
      <c r="E83">
        <f>'EMPLOYEE HOURS'!AP84</f>
        <v>0</v>
      </c>
      <c r="F83">
        <f>'EMPLOYEE HOURS'!AQ84</f>
        <v>0</v>
      </c>
      <c r="G83" s="2">
        <f>SUM('EMPLOYEE HOURS'!AR84)</f>
        <v>0</v>
      </c>
      <c r="H83">
        <f>SUM('EMPLOYEE HOURS'!AT84)</f>
        <v>0</v>
      </c>
      <c r="I83">
        <f t="shared" si="2"/>
        <v>0</v>
      </c>
      <c r="J83">
        <f>SUM('EMPLOYEE HOURS'!AM84)</f>
        <v>0</v>
      </c>
      <c r="K83">
        <f>SUM('EMPLOYEE HOURS'!AS84)</f>
        <v>0</v>
      </c>
    </row>
    <row r="84" spans="1:11" x14ac:dyDescent="0.25">
      <c r="A84">
        <f>'EMPLOYEE HOURS'!A85</f>
        <v>0</v>
      </c>
      <c r="B84" s="44">
        <f>'EMPLOYEE HOURS'!B85</f>
        <v>0</v>
      </c>
      <c r="C84">
        <f>'EMPLOYEE HOURS'!AN85</f>
        <v>0</v>
      </c>
      <c r="D84">
        <f>'EMPLOYEE HOURS'!AO85</f>
        <v>0</v>
      </c>
      <c r="E84">
        <f>'EMPLOYEE HOURS'!AP85</f>
        <v>0</v>
      </c>
      <c r="F84">
        <f>'EMPLOYEE HOURS'!AQ85</f>
        <v>0</v>
      </c>
      <c r="G84" s="2">
        <f>SUM('EMPLOYEE HOURS'!AR85)</f>
        <v>0</v>
      </c>
      <c r="H84">
        <f>SUM('EMPLOYEE HOURS'!AT85)</f>
        <v>0</v>
      </c>
      <c r="I84">
        <f t="shared" si="2"/>
        <v>0</v>
      </c>
      <c r="J84">
        <f>SUM('EMPLOYEE HOURS'!AM85)</f>
        <v>0</v>
      </c>
      <c r="K84">
        <f>SUM('EMPLOYEE HOURS'!AS85)</f>
        <v>0</v>
      </c>
    </row>
    <row r="85" spans="1:11" x14ac:dyDescent="0.25">
      <c r="A85">
        <f>'EMPLOYEE HOURS'!A86</f>
        <v>0</v>
      </c>
      <c r="B85" s="44">
        <f>'EMPLOYEE HOURS'!B86</f>
        <v>0</v>
      </c>
      <c r="C85">
        <f>'EMPLOYEE HOURS'!AN86</f>
        <v>0</v>
      </c>
      <c r="D85">
        <f>'EMPLOYEE HOURS'!AO86</f>
        <v>0</v>
      </c>
      <c r="E85">
        <f>'EMPLOYEE HOURS'!AP86</f>
        <v>0</v>
      </c>
      <c r="F85">
        <f>'EMPLOYEE HOURS'!AQ86</f>
        <v>0</v>
      </c>
      <c r="G85" s="2">
        <f>SUM('EMPLOYEE HOURS'!AR86)</f>
        <v>0</v>
      </c>
      <c r="H85">
        <f>SUM('EMPLOYEE HOURS'!AT86)</f>
        <v>0</v>
      </c>
      <c r="I85">
        <f t="shared" si="2"/>
        <v>0</v>
      </c>
      <c r="J85">
        <f>SUM('EMPLOYEE HOURS'!AM86)</f>
        <v>0</v>
      </c>
      <c r="K85">
        <f>SUM('EMPLOYEE HOURS'!AS86)</f>
        <v>0</v>
      </c>
    </row>
    <row r="86" spans="1:11" x14ac:dyDescent="0.25">
      <c r="A86">
        <f>'EMPLOYEE HOURS'!A87</f>
        <v>0</v>
      </c>
      <c r="B86" s="44">
        <f>'EMPLOYEE HOURS'!B87</f>
        <v>0</v>
      </c>
      <c r="C86">
        <f>'EMPLOYEE HOURS'!AN87</f>
        <v>0</v>
      </c>
      <c r="D86">
        <f>'EMPLOYEE HOURS'!AO87</f>
        <v>0</v>
      </c>
      <c r="E86">
        <f>'EMPLOYEE HOURS'!AP87</f>
        <v>0</v>
      </c>
      <c r="F86">
        <f>'EMPLOYEE HOURS'!AQ87</f>
        <v>0</v>
      </c>
      <c r="G86" s="2">
        <f>SUM('EMPLOYEE HOURS'!AR87)</f>
        <v>0</v>
      </c>
      <c r="H86">
        <f>SUM('EMPLOYEE HOURS'!AT87)</f>
        <v>0</v>
      </c>
      <c r="I86">
        <f t="shared" si="2"/>
        <v>0</v>
      </c>
      <c r="J86">
        <f>SUM('EMPLOYEE HOURS'!AM87)</f>
        <v>0</v>
      </c>
      <c r="K86">
        <f>SUM('EMPLOYEE HOURS'!AS87)</f>
        <v>0</v>
      </c>
    </row>
    <row r="87" spans="1:11" x14ac:dyDescent="0.25">
      <c r="A87">
        <f>'EMPLOYEE HOURS'!A88</f>
        <v>0</v>
      </c>
      <c r="B87" s="44">
        <f>'EMPLOYEE HOURS'!B88</f>
        <v>0</v>
      </c>
      <c r="C87">
        <f>'EMPLOYEE HOURS'!AN88</f>
        <v>0</v>
      </c>
      <c r="D87">
        <f>'EMPLOYEE HOURS'!AO88</f>
        <v>0</v>
      </c>
      <c r="E87">
        <f>'EMPLOYEE HOURS'!AP88</f>
        <v>0</v>
      </c>
      <c r="F87">
        <f>'EMPLOYEE HOURS'!AQ88</f>
        <v>0</v>
      </c>
      <c r="G87" s="2">
        <f>SUM('EMPLOYEE HOURS'!AR88)</f>
        <v>0</v>
      </c>
      <c r="H87">
        <f>SUM('EMPLOYEE HOURS'!AT88)</f>
        <v>0</v>
      </c>
      <c r="I87">
        <f t="shared" si="2"/>
        <v>0</v>
      </c>
      <c r="J87">
        <f>SUM('EMPLOYEE HOURS'!AM88)</f>
        <v>0</v>
      </c>
      <c r="K87">
        <f>SUM('EMPLOYEE HOURS'!AS88)</f>
        <v>0</v>
      </c>
    </row>
    <row r="88" spans="1:11" x14ac:dyDescent="0.25">
      <c r="A88">
        <f>'EMPLOYEE HOURS'!A89</f>
        <v>0</v>
      </c>
      <c r="B88" s="44">
        <f>'EMPLOYEE HOURS'!B89</f>
        <v>0</v>
      </c>
      <c r="C88">
        <f>'EMPLOYEE HOURS'!AN89</f>
        <v>0</v>
      </c>
      <c r="D88">
        <f>'EMPLOYEE HOURS'!AO89</f>
        <v>0</v>
      </c>
      <c r="E88">
        <f>'EMPLOYEE HOURS'!AP89</f>
        <v>0</v>
      </c>
      <c r="F88">
        <f>'EMPLOYEE HOURS'!AQ89</f>
        <v>0</v>
      </c>
      <c r="G88" s="2">
        <f>SUM('EMPLOYEE HOURS'!AR89)</f>
        <v>0</v>
      </c>
      <c r="H88">
        <f>SUM('EMPLOYEE HOURS'!AT89)</f>
        <v>0</v>
      </c>
      <c r="I88">
        <f t="shared" si="2"/>
        <v>0</v>
      </c>
      <c r="J88">
        <f>SUM('EMPLOYEE HOURS'!AM89)</f>
        <v>0</v>
      </c>
      <c r="K88">
        <f>SUM('EMPLOYEE HOURS'!AS89)</f>
        <v>0</v>
      </c>
    </row>
    <row r="89" spans="1:11" x14ac:dyDescent="0.25">
      <c r="A89">
        <f>'EMPLOYEE HOURS'!A90</f>
        <v>0</v>
      </c>
      <c r="B89" s="44">
        <f>'EMPLOYEE HOURS'!B90</f>
        <v>0</v>
      </c>
      <c r="C89">
        <f>'EMPLOYEE HOURS'!AN90</f>
        <v>0</v>
      </c>
      <c r="D89">
        <f>'EMPLOYEE HOURS'!AO90</f>
        <v>0</v>
      </c>
      <c r="E89">
        <f>'EMPLOYEE HOURS'!AP90</f>
        <v>0</v>
      </c>
      <c r="F89">
        <f>'EMPLOYEE HOURS'!AQ90</f>
        <v>0</v>
      </c>
      <c r="G89" s="2">
        <f>SUM('EMPLOYEE HOURS'!AR90)</f>
        <v>0</v>
      </c>
      <c r="H89">
        <f>SUM('EMPLOYEE HOURS'!AT90)</f>
        <v>0</v>
      </c>
      <c r="I89">
        <f t="shared" si="2"/>
        <v>0</v>
      </c>
      <c r="J89">
        <f>SUM('EMPLOYEE HOURS'!AM90)</f>
        <v>0</v>
      </c>
      <c r="K89">
        <f>SUM('EMPLOYEE HOURS'!AS90)</f>
        <v>0</v>
      </c>
    </row>
    <row r="90" spans="1:11" x14ac:dyDescent="0.25">
      <c r="A90">
        <f>'EMPLOYEE HOURS'!A91</f>
        <v>0</v>
      </c>
      <c r="B90" s="44">
        <f>'EMPLOYEE HOURS'!B91</f>
        <v>0</v>
      </c>
      <c r="C90">
        <f>'EMPLOYEE HOURS'!AN91</f>
        <v>0</v>
      </c>
      <c r="D90">
        <f>'EMPLOYEE HOURS'!AO91</f>
        <v>0</v>
      </c>
      <c r="E90">
        <f>'EMPLOYEE HOURS'!AP91</f>
        <v>0</v>
      </c>
      <c r="F90">
        <f>'EMPLOYEE HOURS'!AQ91</f>
        <v>0</v>
      </c>
      <c r="G90" s="2">
        <f>SUM('EMPLOYEE HOURS'!AR91)</f>
        <v>0</v>
      </c>
      <c r="H90">
        <f>SUM('EMPLOYEE HOURS'!AT91)</f>
        <v>0</v>
      </c>
      <c r="I90">
        <f t="shared" si="2"/>
        <v>0</v>
      </c>
      <c r="J90">
        <f>SUM('EMPLOYEE HOURS'!AM91)</f>
        <v>0</v>
      </c>
      <c r="K90">
        <f>SUM('EMPLOYEE HOURS'!AS91)</f>
        <v>0</v>
      </c>
    </row>
    <row r="91" spans="1:11" x14ac:dyDescent="0.25">
      <c r="A91">
        <f>'EMPLOYEE HOURS'!A92</f>
        <v>0</v>
      </c>
      <c r="B91" s="44">
        <f>'EMPLOYEE HOURS'!B92</f>
        <v>0</v>
      </c>
      <c r="C91">
        <f>'EMPLOYEE HOURS'!AN92</f>
        <v>0</v>
      </c>
      <c r="D91">
        <f>'EMPLOYEE HOURS'!AO92</f>
        <v>0</v>
      </c>
      <c r="E91">
        <f>'EMPLOYEE HOURS'!AP92</f>
        <v>0</v>
      </c>
      <c r="F91">
        <f>'EMPLOYEE HOURS'!AQ92</f>
        <v>0</v>
      </c>
      <c r="G91" s="2">
        <f>SUM('EMPLOYEE HOURS'!AR92)</f>
        <v>0</v>
      </c>
      <c r="H91">
        <f>SUM('EMPLOYEE HOURS'!AT92)</f>
        <v>0</v>
      </c>
      <c r="I91">
        <f t="shared" si="2"/>
        <v>0</v>
      </c>
      <c r="J91">
        <f>SUM('EMPLOYEE HOURS'!AM92)</f>
        <v>0</v>
      </c>
      <c r="K91">
        <f>SUM('EMPLOYEE HOURS'!AS92)</f>
        <v>0</v>
      </c>
    </row>
    <row r="92" spans="1:11" x14ac:dyDescent="0.25">
      <c r="A92">
        <f>'EMPLOYEE HOURS'!A93</f>
        <v>0</v>
      </c>
      <c r="B92" s="44">
        <f>'EMPLOYEE HOURS'!B93</f>
        <v>0</v>
      </c>
      <c r="C92">
        <f>'EMPLOYEE HOURS'!AN93</f>
        <v>0</v>
      </c>
      <c r="D92">
        <f>'EMPLOYEE HOURS'!AO93</f>
        <v>0</v>
      </c>
      <c r="E92">
        <f>'EMPLOYEE HOURS'!AP93</f>
        <v>0</v>
      </c>
      <c r="F92">
        <f>'EMPLOYEE HOURS'!AQ93</f>
        <v>0</v>
      </c>
      <c r="G92" s="2">
        <f>SUM('EMPLOYEE HOURS'!AR93)</f>
        <v>0</v>
      </c>
      <c r="H92">
        <f>SUM('EMPLOYEE HOURS'!AT93)</f>
        <v>0</v>
      </c>
      <c r="I92">
        <f t="shared" si="2"/>
        <v>0</v>
      </c>
      <c r="J92">
        <f>SUM('EMPLOYEE HOURS'!AM93)</f>
        <v>0</v>
      </c>
      <c r="K92">
        <f>SUM('EMPLOYEE HOURS'!AS93)</f>
        <v>0</v>
      </c>
    </row>
    <row r="93" spans="1:11" x14ac:dyDescent="0.25">
      <c r="A93">
        <f>'EMPLOYEE HOURS'!A94</f>
        <v>0</v>
      </c>
      <c r="B93" s="44">
        <f>'EMPLOYEE HOURS'!B94</f>
        <v>0</v>
      </c>
      <c r="C93">
        <f>'EMPLOYEE HOURS'!AN94</f>
        <v>0</v>
      </c>
      <c r="D93">
        <f>'EMPLOYEE HOURS'!AO94</f>
        <v>0</v>
      </c>
      <c r="E93">
        <f>'EMPLOYEE HOURS'!AP94</f>
        <v>0</v>
      </c>
      <c r="F93">
        <f>'EMPLOYEE HOURS'!AQ94</f>
        <v>0</v>
      </c>
      <c r="G93" s="2">
        <f>SUM('EMPLOYEE HOURS'!AR94)</f>
        <v>0</v>
      </c>
      <c r="H93">
        <f>SUM('EMPLOYEE HOURS'!AT94)</f>
        <v>0</v>
      </c>
      <c r="I93">
        <f t="shared" si="2"/>
        <v>0</v>
      </c>
      <c r="J93">
        <f>SUM('EMPLOYEE HOURS'!AM94)</f>
        <v>0</v>
      </c>
      <c r="K93">
        <f>SUM('EMPLOYEE HOURS'!AS94)</f>
        <v>0</v>
      </c>
    </row>
    <row r="94" spans="1:11" x14ac:dyDescent="0.25">
      <c r="A94">
        <f>'EMPLOYEE HOURS'!A95</f>
        <v>0</v>
      </c>
      <c r="B94" s="44">
        <f>'EMPLOYEE HOURS'!B95</f>
        <v>0</v>
      </c>
      <c r="C94">
        <f>'EMPLOYEE HOURS'!AN95</f>
        <v>0</v>
      </c>
      <c r="D94">
        <f>'EMPLOYEE HOURS'!AO95</f>
        <v>0</v>
      </c>
      <c r="E94">
        <f>'EMPLOYEE HOURS'!AP95</f>
        <v>0</v>
      </c>
      <c r="F94">
        <f>'EMPLOYEE HOURS'!AQ95</f>
        <v>0</v>
      </c>
      <c r="G94" s="2">
        <f>SUM('EMPLOYEE HOURS'!AR95)</f>
        <v>0</v>
      </c>
      <c r="H94">
        <f>SUM('EMPLOYEE HOURS'!AT95)</f>
        <v>0</v>
      </c>
      <c r="I94">
        <f t="shared" si="2"/>
        <v>0</v>
      </c>
      <c r="J94">
        <f>SUM('EMPLOYEE HOURS'!AM95)</f>
        <v>0</v>
      </c>
      <c r="K94">
        <f>SUM('EMPLOYEE HOURS'!AS95)</f>
        <v>0</v>
      </c>
    </row>
    <row r="95" spans="1:11" x14ac:dyDescent="0.25">
      <c r="A95">
        <f>'EMPLOYEE HOURS'!A96</f>
        <v>0</v>
      </c>
      <c r="B95" s="44">
        <f>'EMPLOYEE HOURS'!B96</f>
        <v>0</v>
      </c>
      <c r="C95">
        <f>'EMPLOYEE HOURS'!AN96</f>
        <v>0</v>
      </c>
      <c r="D95">
        <f>'EMPLOYEE HOURS'!AO96</f>
        <v>0</v>
      </c>
      <c r="E95">
        <f>'EMPLOYEE HOURS'!AP96</f>
        <v>0</v>
      </c>
      <c r="F95">
        <f>'EMPLOYEE HOURS'!AQ96</f>
        <v>0</v>
      </c>
      <c r="G95" s="2">
        <f>SUM('EMPLOYEE HOURS'!AR96)</f>
        <v>0</v>
      </c>
      <c r="H95">
        <f>SUM('EMPLOYEE HOURS'!AT96)</f>
        <v>0</v>
      </c>
      <c r="I95">
        <f t="shared" si="2"/>
        <v>0</v>
      </c>
      <c r="J95">
        <f>SUM('EMPLOYEE HOURS'!AM96)</f>
        <v>0</v>
      </c>
      <c r="K95">
        <f>SUM('EMPLOYEE HOURS'!AS96)</f>
        <v>0</v>
      </c>
    </row>
    <row r="96" spans="1:11" x14ac:dyDescent="0.25">
      <c r="A96">
        <f>'EMPLOYEE HOURS'!A97</f>
        <v>0</v>
      </c>
      <c r="B96" s="44">
        <f>'EMPLOYEE HOURS'!B97</f>
        <v>0</v>
      </c>
      <c r="C96">
        <f>'EMPLOYEE HOURS'!AN97</f>
        <v>0</v>
      </c>
      <c r="D96">
        <f>'EMPLOYEE HOURS'!AO97</f>
        <v>0</v>
      </c>
      <c r="E96">
        <f>'EMPLOYEE HOURS'!AP97</f>
        <v>0</v>
      </c>
      <c r="F96">
        <f>'EMPLOYEE HOURS'!AQ97</f>
        <v>0</v>
      </c>
      <c r="G96" s="2">
        <f>SUM('EMPLOYEE HOURS'!AR97)</f>
        <v>0</v>
      </c>
      <c r="H96">
        <f>SUM('EMPLOYEE HOURS'!AT97)</f>
        <v>0</v>
      </c>
      <c r="I96">
        <f t="shared" si="2"/>
        <v>0</v>
      </c>
      <c r="J96">
        <f>SUM('EMPLOYEE HOURS'!AM97)</f>
        <v>0</v>
      </c>
      <c r="K96">
        <f>SUM('EMPLOYEE HOURS'!AS97)</f>
        <v>0</v>
      </c>
    </row>
    <row r="97" spans="1:11" x14ac:dyDescent="0.25">
      <c r="A97">
        <f>'EMPLOYEE HOURS'!A98</f>
        <v>0</v>
      </c>
      <c r="B97" s="44">
        <f>'EMPLOYEE HOURS'!B98</f>
        <v>0</v>
      </c>
      <c r="C97">
        <f>'EMPLOYEE HOURS'!AN98</f>
        <v>0</v>
      </c>
      <c r="D97">
        <f>'EMPLOYEE HOURS'!AO98</f>
        <v>0</v>
      </c>
      <c r="E97">
        <f>'EMPLOYEE HOURS'!AP98</f>
        <v>0</v>
      </c>
      <c r="F97">
        <f>'EMPLOYEE HOURS'!AQ98</f>
        <v>0</v>
      </c>
      <c r="G97" s="2">
        <f>SUM('EMPLOYEE HOURS'!AR98)</f>
        <v>0</v>
      </c>
      <c r="H97">
        <f>SUM('EMPLOYEE HOURS'!AT98)</f>
        <v>0</v>
      </c>
      <c r="I97">
        <f t="shared" si="2"/>
        <v>0</v>
      </c>
      <c r="J97">
        <f>SUM('EMPLOYEE HOURS'!AM98)</f>
        <v>0</v>
      </c>
      <c r="K97">
        <f>SUM('EMPLOYEE HOURS'!AS98)</f>
        <v>0</v>
      </c>
    </row>
    <row r="98" spans="1:11" x14ac:dyDescent="0.25">
      <c r="A98">
        <f>'EMPLOYEE HOURS'!A99</f>
        <v>0</v>
      </c>
      <c r="B98" s="44">
        <f>'EMPLOYEE HOURS'!B99</f>
        <v>0</v>
      </c>
      <c r="C98">
        <f>'EMPLOYEE HOURS'!AN99</f>
        <v>0</v>
      </c>
      <c r="D98">
        <f>'EMPLOYEE HOURS'!AO99</f>
        <v>0</v>
      </c>
      <c r="E98">
        <f>'EMPLOYEE HOURS'!AP99</f>
        <v>0</v>
      </c>
      <c r="F98">
        <f>'EMPLOYEE HOURS'!AQ99</f>
        <v>0</v>
      </c>
      <c r="G98" s="2">
        <f>SUM('EMPLOYEE HOURS'!AR99)</f>
        <v>0</v>
      </c>
      <c r="H98">
        <f>SUM('EMPLOYEE HOURS'!AT99)</f>
        <v>0</v>
      </c>
      <c r="I98">
        <f t="shared" ref="I98:I102" si="3">SUM(C98+D98+E98+F98+H98)</f>
        <v>0</v>
      </c>
      <c r="J98">
        <f>SUM('EMPLOYEE HOURS'!AM99)</f>
        <v>0</v>
      </c>
      <c r="K98">
        <f>SUM('EMPLOYEE HOURS'!AS99)</f>
        <v>0</v>
      </c>
    </row>
    <row r="99" spans="1:11" x14ac:dyDescent="0.25">
      <c r="A99">
        <f>'EMPLOYEE HOURS'!A100</f>
        <v>0</v>
      </c>
      <c r="B99" s="44">
        <f>'EMPLOYEE HOURS'!B100</f>
        <v>0</v>
      </c>
      <c r="C99">
        <f>'EMPLOYEE HOURS'!AN100</f>
        <v>0</v>
      </c>
      <c r="D99">
        <f>'EMPLOYEE HOURS'!AO100</f>
        <v>0</v>
      </c>
      <c r="E99">
        <f>'EMPLOYEE HOURS'!AP100</f>
        <v>0</v>
      </c>
      <c r="F99">
        <f>'EMPLOYEE HOURS'!AQ100</f>
        <v>0</v>
      </c>
      <c r="G99" s="2">
        <f>SUM('EMPLOYEE HOURS'!AR100)</f>
        <v>0</v>
      </c>
      <c r="H99">
        <f>SUM('EMPLOYEE HOURS'!AT100)</f>
        <v>0</v>
      </c>
      <c r="I99">
        <f t="shared" si="3"/>
        <v>0</v>
      </c>
      <c r="J99">
        <f>SUM('EMPLOYEE HOURS'!AM100)</f>
        <v>0</v>
      </c>
      <c r="K99">
        <f>SUM('EMPLOYEE HOURS'!AS100)</f>
        <v>0</v>
      </c>
    </row>
    <row r="100" spans="1:11" x14ac:dyDescent="0.25">
      <c r="A100">
        <f>'EMPLOYEE HOURS'!A101</f>
        <v>0</v>
      </c>
      <c r="B100" s="44">
        <f>'EMPLOYEE HOURS'!B101</f>
        <v>0</v>
      </c>
      <c r="C100">
        <f>'EMPLOYEE HOURS'!AN101</f>
        <v>0</v>
      </c>
      <c r="D100">
        <f>'EMPLOYEE HOURS'!AO101</f>
        <v>0</v>
      </c>
      <c r="E100">
        <f>'EMPLOYEE HOURS'!AP101</f>
        <v>0</v>
      </c>
      <c r="F100">
        <f>'EMPLOYEE HOURS'!AQ101</f>
        <v>0</v>
      </c>
      <c r="G100" s="2">
        <f>SUM('EMPLOYEE HOURS'!AR101)</f>
        <v>0</v>
      </c>
      <c r="H100">
        <f>SUM('EMPLOYEE HOURS'!AT101)</f>
        <v>0</v>
      </c>
      <c r="I100">
        <f t="shared" si="3"/>
        <v>0</v>
      </c>
      <c r="J100">
        <f>SUM('EMPLOYEE HOURS'!AM101)</f>
        <v>0</v>
      </c>
      <c r="K100">
        <f>SUM('EMPLOYEE HOURS'!AS101)</f>
        <v>0</v>
      </c>
    </row>
    <row r="101" spans="1:11" x14ac:dyDescent="0.25">
      <c r="A101">
        <f>'EMPLOYEE HOURS'!A102</f>
        <v>0</v>
      </c>
      <c r="B101" s="44">
        <f>'EMPLOYEE HOURS'!B102</f>
        <v>0</v>
      </c>
      <c r="C101">
        <f>'EMPLOYEE HOURS'!AN102</f>
        <v>0</v>
      </c>
      <c r="D101">
        <f>'EMPLOYEE HOURS'!AO102</f>
        <v>0</v>
      </c>
      <c r="E101">
        <f>'EMPLOYEE HOURS'!AP102</f>
        <v>0</v>
      </c>
      <c r="F101">
        <f>'EMPLOYEE HOURS'!AQ102</f>
        <v>0</v>
      </c>
      <c r="G101" s="2">
        <f>SUM('EMPLOYEE HOURS'!AR102)</f>
        <v>0</v>
      </c>
      <c r="H101">
        <f>SUM('EMPLOYEE HOURS'!AT102)</f>
        <v>0</v>
      </c>
      <c r="I101">
        <f t="shared" si="3"/>
        <v>0</v>
      </c>
      <c r="J101">
        <f>SUM('EMPLOYEE HOURS'!AM102)</f>
        <v>0</v>
      </c>
      <c r="K101">
        <f>SUM('EMPLOYEE HOURS'!AS102)</f>
        <v>0</v>
      </c>
    </row>
    <row r="102" spans="1:11" x14ac:dyDescent="0.25">
      <c r="A102">
        <f>'EMPLOYEE HOURS'!A103</f>
        <v>0</v>
      </c>
      <c r="B102" s="44">
        <f>'EMPLOYEE HOURS'!B103</f>
        <v>0</v>
      </c>
      <c r="C102">
        <f>'EMPLOYEE HOURS'!AN103</f>
        <v>0</v>
      </c>
      <c r="D102">
        <f>'EMPLOYEE HOURS'!AO103</f>
        <v>0</v>
      </c>
      <c r="E102">
        <f>'EMPLOYEE HOURS'!AP103</f>
        <v>0</v>
      </c>
      <c r="F102">
        <f>'EMPLOYEE HOURS'!AQ103</f>
        <v>0</v>
      </c>
      <c r="G102" s="2">
        <f>SUM('EMPLOYEE HOURS'!AR103)</f>
        <v>0</v>
      </c>
      <c r="H102">
        <f>SUM('EMPLOYEE HOURS'!AT103)</f>
        <v>0</v>
      </c>
      <c r="I102">
        <f t="shared" si="3"/>
        <v>0</v>
      </c>
      <c r="J102">
        <f>SUM('EMPLOYEE HOURS'!AM103)</f>
        <v>0</v>
      </c>
      <c r="K102">
        <f>SUM('EMPLOYEE HOURS'!AS103)</f>
        <v>0</v>
      </c>
    </row>
    <row r="103" spans="1:11" x14ac:dyDescent="0.25">
      <c r="B103" s="44" t="s">
        <v>10</v>
      </c>
      <c r="C103">
        <f>SUM(C2:C102)</f>
        <v>0</v>
      </c>
      <c r="D103">
        <f t="shared" ref="D103:K103" si="4">SUM(D2:D102)</f>
        <v>0</v>
      </c>
      <c r="E103">
        <f t="shared" si="4"/>
        <v>0</v>
      </c>
      <c r="F103">
        <f t="shared" si="4"/>
        <v>0</v>
      </c>
      <c r="G103">
        <f t="shared" si="4"/>
        <v>0</v>
      </c>
      <c r="H103">
        <f t="shared" si="4"/>
        <v>0</v>
      </c>
      <c r="I103">
        <f t="shared" si="4"/>
        <v>0</v>
      </c>
      <c r="J103">
        <f>SUM(J2:J102)</f>
        <v>0</v>
      </c>
      <c r="K103">
        <f t="shared" si="4"/>
        <v>0</v>
      </c>
    </row>
    <row r="104" spans="1:11" x14ac:dyDescent="0.25">
      <c r="B104" s="44"/>
      <c r="G104" s="2"/>
    </row>
    <row r="105" spans="1:11" x14ac:dyDescent="0.25">
      <c r="B105" s="44"/>
      <c r="G105" s="2"/>
    </row>
    <row r="106" spans="1:11" x14ac:dyDescent="0.25">
      <c r="B106" s="44"/>
      <c r="G106" s="2"/>
    </row>
    <row r="107" spans="1:11" x14ac:dyDescent="0.25">
      <c r="B107" s="44"/>
      <c r="G107" s="2"/>
    </row>
    <row r="108" spans="1:11" x14ac:dyDescent="0.25">
      <c r="B108" s="44"/>
      <c r="G108" s="2"/>
    </row>
    <row r="109" spans="1:11" x14ac:dyDescent="0.25">
      <c r="B109" s="44"/>
      <c r="G109" s="2"/>
    </row>
    <row r="110" spans="1:11" x14ac:dyDescent="0.25">
      <c r="B110" s="44"/>
      <c r="G110" s="2"/>
    </row>
    <row r="111" spans="1:11" x14ac:dyDescent="0.25">
      <c r="B111" s="44"/>
      <c r="G111" s="2"/>
    </row>
    <row r="112" spans="1:11" x14ac:dyDescent="0.25">
      <c r="B112" s="44"/>
      <c r="G112" s="2"/>
    </row>
    <row r="113" spans="2:7" x14ac:dyDescent="0.25">
      <c r="B113" s="44"/>
      <c r="G113" s="2"/>
    </row>
    <row r="114" spans="2:7" x14ac:dyDescent="0.25">
      <c r="B114" s="44"/>
      <c r="G114" s="2"/>
    </row>
    <row r="115" spans="2:7" x14ac:dyDescent="0.25">
      <c r="B115" s="44"/>
      <c r="G115" s="2"/>
    </row>
    <row r="116" spans="2:7" x14ac:dyDescent="0.25">
      <c r="B116" s="44"/>
      <c r="G116" s="2"/>
    </row>
    <row r="117" spans="2:7" x14ac:dyDescent="0.25">
      <c r="B117" s="44"/>
      <c r="G117" s="2"/>
    </row>
    <row r="118" spans="2:7" x14ac:dyDescent="0.25">
      <c r="B118" s="44"/>
      <c r="G118" s="2"/>
    </row>
    <row r="119" spans="2:7" x14ac:dyDescent="0.25">
      <c r="B119" s="44"/>
      <c r="G119" s="2"/>
    </row>
    <row r="120" spans="2:7" x14ac:dyDescent="0.25">
      <c r="B120" s="44"/>
      <c r="G120" s="2"/>
    </row>
    <row r="121" spans="2:7" x14ac:dyDescent="0.25">
      <c r="B121" s="44"/>
      <c r="G121" s="2"/>
    </row>
    <row r="122" spans="2:7" x14ac:dyDescent="0.25">
      <c r="B122" s="44"/>
      <c r="G122" s="2"/>
    </row>
    <row r="123" spans="2:7" x14ac:dyDescent="0.25">
      <c r="B123" s="44"/>
      <c r="G123" s="2"/>
    </row>
    <row r="124" spans="2:7" x14ac:dyDescent="0.25">
      <c r="B124" s="44"/>
      <c r="G124" s="2"/>
    </row>
    <row r="125" spans="2:7" x14ac:dyDescent="0.25">
      <c r="B125" s="44"/>
      <c r="G125" s="2"/>
    </row>
    <row r="126" spans="2:7" x14ac:dyDescent="0.25">
      <c r="B126" s="44"/>
      <c r="G126" s="2"/>
    </row>
    <row r="127" spans="2:7" x14ac:dyDescent="0.25">
      <c r="B127" s="44"/>
      <c r="G127" s="2"/>
    </row>
    <row r="128" spans="2:7" x14ac:dyDescent="0.25">
      <c r="B128" s="44"/>
      <c r="G128" s="2"/>
    </row>
    <row r="129" spans="2:7" x14ac:dyDescent="0.25">
      <c r="B129" s="44"/>
      <c r="G129" s="2"/>
    </row>
    <row r="130" spans="2:7" x14ac:dyDescent="0.25">
      <c r="B130" s="44"/>
      <c r="G130" s="2"/>
    </row>
    <row r="131" spans="2:7" x14ac:dyDescent="0.25">
      <c r="B131" s="44"/>
      <c r="G131" s="2"/>
    </row>
    <row r="132" spans="2:7" x14ac:dyDescent="0.25">
      <c r="B132" s="44"/>
      <c r="G132" s="2"/>
    </row>
    <row r="133" spans="2:7" x14ac:dyDescent="0.25">
      <c r="B133" s="44"/>
      <c r="G133" s="2"/>
    </row>
    <row r="134" spans="2:7" x14ac:dyDescent="0.25">
      <c r="B134" s="44"/>
      <c r="G134" s="2"/>
    </row>
    <row r="135" spans="2:7" x14ac:dyDescent="0.25">
      <c r="B135" s="44"/>
      <c r="G135" s="2"/>
    </row>
    <row r="136" spans="2:7" x14ac:dyDescent="0.25">
      <c r="B136" s="44"/>
      <c r="G136" s="2"/>
    </row>
    <row r="137" spans="2:7" x14ac:dyDescent="0.25">
      <c r="B137" s="44"/>
      <c r="G137" s="2"/>
    </row>
    <row r="138" spans="2:7" x14ac:dyDescent="0.25">
      <c r="B138" s="44"/>
      <c r="G138" s="2"/>
    </row>
    <row r="139" spans="2:7" x14ac:dyDescent="0.25">
      <c r="B139" s="44"/>
      <c r="G139" s="2"/>
    </row>
    <row r="140" spans="2:7" x14ac:dyDescent="0.25">
      <c r="B140" s="44"/>
      <c r="G140" s="2"/>
    </row>
    <row r="141" spans="2:7" x14ac:dyDescent="0.25">
      <c r="B141" s="44"/>
      <c r="G141" s="2"/>
    </row>
    <row r="142" spans="2:7" x14ac:dyDescent="0.25">
      <c r="B142" s="44"/>
      <c r="G142" s="2"/>
    </row>
    <row r="143" spans="2:7" x14ac:dyDescent="0.25">
      <c r="B143" s="44"/>
      <c r="G143" s="2"/>
    </row>
    <row r="144" spans="2:7" x14ac:dyDescent="0.25">
      <c r="B144" s="44"/>
      <c r="G144" s="2"/>
    </row>
    <row r="145" spans="2:7" x14ac:dyDescent="0.25">
      <c r="B145" s="44"/>
      <c r="G145" s="2"/>
    </row>
    <row r="146" spans="2:7" x14ac:dyDescent="0.25">
      <c r="B146" s="44"/>
      <c r="G146" s="2"/>
    </row>
    <row r="147" spans="2:7" x14ac:dyDescent="0.25">
      <c r="B147" s="44"/>
      <c r="G147" s="2"/>
    </row>
  </sheetData>
  <sheetProtection algorithmName="SHA-512" hashValue="LTzTzq+ADyGCPBfl3bUfmZadDTRWkaVvC/HlRYESxnQ+dGOZ8hEzp8LHOaaBb4Q7/DaH6S5j0G+OLrJcjIRSOw==" saltValue="Abj4FqRJ6VBFb+Dm6nzTKQ==" spinCount="100000" sheet="1" objects="1" scenarios="1" selectLockedCells="1" selectUnlockedCells="1"/>
  <mergeCells count="13">
    <mergeCell ref="L20:N21"/>
    <mergeCell ref="L22:N23"/>
    <mergeCell ref="L24:N25"/>
    <mergeCell ref="L26:N27"/>
    <mergeCell ref="L29:P30"/>
    <mergeCell ref="L1:N1"/>
    <mergeCell ref="L3:N5"/>
    <mergeCell ref="L6:N7"/>
    <mergeCell ref="L15:N15"/>
    <mergeCell ref="L17:N19"/>
    <mergeCell ref="L9:P10"/>
    <mergeCell ref="L11:N12"/>
    <mergeCell ref="L13:N14"/>
  </mergeCells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HOURS</vt:lpstr>
      <vt:lpstr>.NET</vt:lpstr>
      <vt:lpstr>EMPLOYER RECORD COPY</vt:lpstr>
      <vt:lpstr>'EMPLOYEE HOURS'!Print_Titles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Christine Costa</cp:lastModifiedBy>
  <cp:lastPrinted>2018-02-20T14:43:33Z</cp:lastPrinted>
  <dcterms:created xsi:type="dcterms:W3CDTF">2015-08-25T18:21:44Z</dcterms:created>
  <dcterms:modified xsi:type="dcterms:W3CDTF">2018-04-16T12:56:51Z</dcterms:modified>
</cp:coreProperties>
</file>